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nebraska.sharepoint.com/sites/UNL-CCFL/CommunityServices/COC HUD Data Reports/HIC/LNK CoC/2025 LNK HIC Data and Reports/"/>
    </mc:Choice>
  </mc:AlternateContent>
  <xr:revisionPtr revIDLastSave="47" documentId="8_{DB93CA03-61D0-4E77-B011-B3FBA8DA02AE}" xr6:coauthVersionLast="47" xr6:coauthVersionMax="47" xr10:uidLastSave="{1657E807-EDC4-4F15-9721-CCE3B9EED53A}"/>
  <bookViews>
    <workbookView xWindow="3495" yWindow="690" windowWidth="33795" windowHeight="22665" xr2:uid="{F1D0F590-72A3-4CBD-86BC-FEDAB325C85B}"/>
  </bookViews>
  <sheets>
    <sheet name="hic-data-export__218667__2025-0" sheetId="1" r:id="rId1"/>
    <sheet name="ES" sheetId="2" r:id="rId2"/>
    <sheet name="OPH" sheetId="3" r:id="rId3"/>
    <sheet name="PSH" sheetId="4" r:id="rId4"/>
    <sheet name="RRH" sheetId="5" r:id="rId5"/>
    <sheet name="TH" sheetId="6" r:id="rId6"/>
  </sheets>
  <definedNames>
    <definedName name="_xlnm._FilterDatabase" localSheetId="1" hidden="1">ES!$A$1:$AG$11</definedName>
    <definedName name="_xlnm._FilterDatabase" localSheetId="0" hidden="1">'hic-data-export__218667__2025-0'!$A$1:$AG$46</definedName>
    <definedName name="_xlnm._FilterDatabase" localSheetId="2" hidden="1">OPH!$A$1:$AG$7</definedName>
    <definedName name="_xlnm._FilterDatabase" localSheetId="3" hidden="1">PSH!$A$1:$AG$11</definedName>
    <definedName name="_xlnm._FilterDatabase" localSheetId="4" hidden="1">RRH!$A$1:$AG$19</definedName>
    <definedName name="_xlnm._FilterDatabase" localSheetId="5" hidden="1">TH!$A$1:$AG$10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6" l="1"/>
  <c r="AE10" i="6"/>
  <c r="AF19" i="5"/>
  <c r="AE19" i="5"/>
  <c r="AF11" i="4"/>
  <c r="AE11" i="4"/>
  <c r="AF7" i="3"/>
  <c r="AE7" i="3"/>
  <c r="AF11" i="2"/>
  <c r="AE11" i="2"/>
  <c r="AF46" i="1"/>
  <c r="AE46" i="1"/>
</calcChain>
</file>

<file path=xl/sharedStrings.xml><?xml version="1.0" encoding="utf-8"?>
<sst xmlns="http://schemas.openxmlformats.org/spreadsheetml/2006/main" count="1014" uniqueCount="118">
  <si>
    <t>id</t>
  </si>
  <si>
    <t>inventoryRow</t>
  </si>
  <si>
    <t>organizationName</t>
  </si>
  <si>
    <t>organizationId</t>
  </si>
  <si>
    <t>victimServiceProvider</t>
  </si>
  <si>
    <t>projectName</t>
  </si>
  <si>
    <t>projectId</t>
  </si>
  <si>
    <t>projectType</t>
  </si>
  <si>
    <t>hmisParticipant</t>
  </si>
  <si>
    <t>naturalDisaster</t>
  </si>
  <si>
    <t>targetPopulation</t>
  </si>
  <si>
    <t>housingType</t>
  </si>
  <si>
    <t>inventoryType</t>
  </si>
  <si>
    <t>bedType</t>
  </si>
  <si>
    <t>allYearBedsWithChildrenBeds</t>
  </si>
  <si>
    <t>allYearBedsWithChildrenUnits</t>
  </si>
  <si>
    <t>allYearBedsWithChildrenBedsChronic</t>
  </si>
  <si>
    <t>allYearBedsWithChildrenBedsVeteran</t>
  </si>
  <si>
    <t>allYearBedsWithChildrenBedsYouth</t>
  </si>
  <si>
    <t>allYearBedsWithoutChildrenBeds</t>
  </si>
  <si>
    <t>allYearBedsWithoutChildrenBedsChronic</t>
  </si>
  <si>
    <t>allYearBedsWithoutChildrenBedsVeteran</t>
  </si>
  <si>
    <t>allYearBedsWithoutChildrenBedsYouth</t>
  </si>
  <si>
    <t>allYearBedsWithOnlyChildrenBeds</t>
  </si>
  <si>
    <t>allYearBedsWithOnlyChildrenBedsChronic</t>
  </si>
  <si>
    <t>currentYearRoundBeds</t>
  </si>
  <si>
    <t>seasonalBedsBeds</t>
  </si>
  <si>
    <t>seasonalBedsStartDate</t>
  </si>
  <si>
    <t>seasonalBedsEndDate</t>
  </si>
  <si>
    <t>overflowBedsBeds</t>
  </si>
  <si>
    <t>totalBeds</t>
  </si>
  <si>
    <t>pitCount</t>
  </si>
  <si>
    <t>utilizationRate</t>
  </si>
  <si>
    <t>People's City Mission, Lincoln</t>
  </si>
  <si>
    <t>No</t>
  </si>
  <si>
    <t>People's City Mission Family Shelter ES, Lincoln</t>
  </si>
  <si>
    <t>ES</t>
  </si>
  <si>
    <t>Y</t>
  </si>
  <si>
    <t>NA</t>
  </si>
  <si>
    <t>SB-S</t>
  </si>
  <si>
    <t>C</t>
  </si>
  <si>
    <t>F</t>
  </si>
  <si>
    <t>117.9310344827586</t>
  </si>
  <si>
    <t>Catholic Social Services, Nebraska</t>
  </si>
  <si>
    <t>Catholic Social Services, St. Gianna House, Lincoln</t>
  </si>
  <si>
    <t>RRH</t>
  </si>
  <si>
    <t>DV</t>
  </si>
  <si>
    <t>SB-C</t>
  </si>
  <si>
    <t>Cedars Youth Services, Lincoln</t>
  </si>
  <si>
    <t>Cedars RHY Emergency Shelter, Lincoln</t>
  </si>
  <si>
    <t>Cedars RHY Maternal Group Home, Lincoln</t>
  </si>
  <si>
    <t>TH</t>
  </si>
  <si>
    <t>TB</t>
  </si>
  <si>
    <t>Cedars RHY TLP, Lincoln</t>
  </si>
  <si>
    <t>Veterans Administration Nebraska, Lincoln</t>
  </si>
  <si>
    <t>Veterans Administration, HUD VASH Program, Lincoln</t>
  </si>
  <si>
    <t>PSH</t>
  </si>
  <si>
    <t>81.09756097560977</t>
  </si>
  <si>
    <t>Fresh Start, Lincoln</t>
  </si>
  <si>
    <t>Fresh Start ES, Lincoln</t>
  </si>
  <si>
    <t>Lincoln Housing Authority</t>
  </si>
  <si>
    <t>Lincoln Housing Authority Homeless Voucher Project, Lincoln</t>
  </si>
  <si>
    <t>OPH</t>
  </si>
  <si>
    <t>78.26086956521739</t>
  </si>
  <si>
    <t>Friendship Home DV, Lincoln</t>
  </si>
  <si>
    <t>Yes</t>
  </si>
  <si>
    <t>Friendship Home DV CoC Safe at Home RRH, Lincoln</t>
  </si>
  <si>
    <t>Friendship Home DV HSATF ES, Lincoln</t>
  </si>
  <si>
    <t>46.15384615384615</t>
  </si>
  <si>
    <t>Friendship Home DV Transitional Housing, Lincoln</t>
  </si>
  <si>
    <t>59.210526315789465</t>
  </si>
  <si>
    <t>CenterPointe, Lincoln</t>
  </si>
  <si>
    <t>CenterPointe CoC Permanent Housing PSH, Lincoln</t>
  </si>
  <si>
    <t>56.666666666666664</t>
  </si>
  <si>
    <t>CenterPointe CoC Glide RRH, Lincoln</t>
  </si>
  <si>
    <t>CenterPointe CoC Outreach Housing + Care PSH, Lincoln</t>
  </si>
  <si>
    <t>53.84615384615385</t>
  </si>
  <si>
    <t>CenterPointe CoC Transitions RRH, Lincoln</t>
  </si>
  <si>
    <t>CenterPointe CoC Transitions Two PSH, Lincoln</t>
  </si>
  <si>
    <t>CenterPointe VA CRS Veterans Emergency Shelter, Lincoln</t>
  </si>
  <si>
    <t>CenterPointe CoC Veterans PSH, Lincoln</t>
  </si>
  <si>
    <t>People's City Mission Safe Place Youth Program, Lincoln</t>
  </si>
  <si>
    <t>People's City Mission Men's Shelter ES, Lincoln</t>
  </si>
  <si>
    <t>115.5844155844156</t>
  </si>
  <si>
    <t>People's City Mission Curtis Center PH, Lincoln</t>
  </si>
  <si>
    <t>107.14285714285714</t>
  </si>
  <si>
    <t>People's City Mission Men's Probation TH, Lincoln</t>
  </si>
  <si>
    <t>MTKO, Matt Talbot Kitchen and Outreach, Lincoln</t>
  </si>
  <si>
    <t>MTKO CoC First HOPE PSH, Lincoln</t>
  </si>
  <si>
    <t>96.66666666666667</t>
  </si>
  <si>
    <t>MTKO Transitions TH, Lincoln</t>
  </si>
  <si>
    <t>CAPLSC Community Action Partnership of Lancaster and Saunders Counties</t>
  </si>
  <si>
    <t>a_CAPLSC CoC Supportive Housing RRH, Lincoln</t>
  </si>
  <si>
    <t>a_CAPLSC HSATF RRH, Lincoln</t>
  </si>
  <si>
    <t>CNCAP Central Nebraska Community Action Partnership</t>
  </si>
  <si>
    <t>CNCAP Lincoln SSVF RRH</t>
  </si>
  <si>
    <t>Friendship Home DV Housing First RRH, Lincoln</t>
  </si>
  <si>
    <t>Region 5 Systems, Lincoln</t>
  </si>
  <si>
    <t>Region 5 Systems Permanent Housing Program, Lincoln</t>
  </si>
  <si>
    <t>135.71428571428572</t>
  </si>
  <si>
    <t>Lincoln Housing Authority Mainstream Voucher Project, Lincoln</t>
  </si>
  <si>
    <t>88.23529411764706</t>
  </si>
  <si>
    <t>Friendship Home DV CoC Safe to Home RRH, Lincoln</t>
  </si>
  <si>
    <t>Lincoln Housing Authority Emergency Housing Voucher Program</t>
  </si>
  <si>
    <t>xxxCedars CoC Joint New Futures TH, Lincoln</t>
  </si>
  <si>
    <t>xxxCedars CoC Joint New Futures RRH, Lincoln</t>
  </si>
  <si>
    <t>Family Service and Cedars YHDP, Lincoln</t>
  </si>
  <si>
    <t>Family Services/Cedars Catalyst for Independence YHDP RRH, Lincoln</t>
  </si>
  <si>
    <t>Family Services/Cedars Catalyst for Independence YHDP TH, Lincoln</t>
  </si>
  <si>
    <t>Family Services/Cedars Housing for Independence YHDP PSH, Lincoln</t>
  </si>
  <si>
    <t>152.17391304347828</t>
  </si>
  <si>
    <t>Lincoln Community Foundation</t>
  </si>
  <si>
    <t>City of Lincoln YHDP Rapid Response Program</t>
  </si>
  <si>
    <t>Family Service Lincoln</t>
  </si>
  <si>
    <t>Family Service NHAP InResponse 2 RRH, Lincoln</t>
  </si>
  <si>
    <t>Family Service RRH InResponse 2022</t>
  </si>
  <si>
    <t>Family Service Day 1 RRH</t>
  </si>
  <si>
    <t>MTKO Alternative Shelter Program,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</si>
</sst>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AB62-5164-4658-B61D-4BC786A222D0}">
  <dimension ref="A1:AG46"/>
  <sheetViews>
    <sheetView tabSelected="1" workbookViewId="0">
      <selection activeCell="G26" sqref="G26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218624</v>
      </c>
      <c r="B2">
        <v>1</v>
      </c>
      <c r="C2" t="s">
        <v>33</v>
      </c>
      <c r="D2">
        <v>3</v>
      </c>
      <c r="E2" t="s">
        <v>34</v>
      </c>
      <c r="F2" t="s">
        <v>35</v>
      </c>
      <c r="G2">
        <v>2</v>
      </c>
      <c r="H2" t="s">
        <v>36</v>
      </c>
      <c r="I2" t="s">
        <v>37</v>
      </c>
      <c r="J2" t="s">
        <v>34</v>
      </c>
      <c r="K2" t="s">
        <v>38</v>
      </c>
      <c r="L2" t="s">
        <v>39</v>
      </c>
      <c r="M2" t="s">
        <v>40</v>
      </c>
      <c r="N2" t="s">
        <v>41</v>
      </c>
      <c r="O2">
        <v>99</v>
      </c>
      <c r="P2">
        <v>22</v>
      </c>
      <c r="Q2">
        <v>0</v>
      </c>
      <c r="R2">
        <v>0</v>
      </c>
      <c r="S2">
        <v>0</v>
      </c>
      <c r="T2">
        <v>46</v>
      </c>
      <c r="U2">
        <v>0</v>
      </c>
      <c r="V2">
        <v>0</v>
      </c>
      <c r="W2">
        <v>0</v>
      </c>
      <c r="X2">
        <v>0</v>
      </c>
      <c r="Y2">
        <v>0</v>
      </c>
      <c r="Z2">
        <v>145</v>
      </c>
      <c r="AA2">
        <v>0</v>
      </c>
      <c r="AD2">
        <v>0</v>
      </c>
      <c r="AE2">
        <v>145</v>
      </c>
      <c r="AF2">
        <v>171</v>
      </c>
      <c r="AG2" s="1" t="s">
        <v>42</v>
      </c>
    </row>
    <row r="3" spans="1:33" x14ac:dyDescent="0.25">
      <c r="A3">
        <v>218625</v>
      </c>
      <c r="B3">
        <v>2</v>
      </c>
      <c r="C3" t="s">
        <v>43</v>
      </c>
      <c r="D3">
        <v>6</v>
      </c>
      <c r="E3" t="s">
        <v>34</v>
      </c>
      <c r="F3" t="s">
        <v>44</v>
      </c>
      <c r="G3">
        <v>3</v>
      </c>
      <c r="H3" t="s">
        <v>45</v>
      </c>
      <c r="I3" t="s">
        <v>37</v>
      </c>
      <c r="J3" t="s">
        <v>34</v>
      </c>
      <c r="K3" t="s">
        <v>46</v>
      </c>
      <c r="L3" t="s">
        <v>47</v>
      </c>
      <c r="M3" t="s">
        <v>40</v>
      </c>
      <c r="O3">
        <v>50</v>
      </c>
      <c r="P3">
        <v>16</v>
      </c>
      <c r="Q3">
        <v>0</v>
      </c>
      <c r="R3">
        <v>0</v>
      </c>
      <c r="S3">
        <v>4</v>
      </c>
      <c r="T3">
        <v>4</v>
      </c>
      <c r="U3">
        <v>0</v>
      </c>
      <c r="V3">
        <v>0</v>
      </c>
      <c r="W3">
        <v>0</v>
      </c>
      <c r="X3">
        <v>0</v>
      </c>
      <c r="Y3">
        <v>0</v>
      </c>
      <c r="Z3">
        <v>54</v>
      </c>
      <c r="AA3">
        <v>0</v>
      </c>
      <c r="AD3">
        <v>0</v>
      </c>
      <c r="AE3">
        <v>54</v>
      </c>
      <c r="AF3">
        <v>54</v>
      </c>
      <c r="AG3">
        <v>100</v>
      </c>
    </row>
    <row r="4" spans="1:33" x14ac:dyDescent="0.25">
      <c r="A4">
        <v>218626</v>
      </c>
      <c r="B4">
        <v>3</v>
      </c>
      <c r="C4" t="s">
        <v>48</v>
      </c>
      <c r="D4">
        <v>4</v>
      </c>
      <c r="E4" t="s">
        <v>34</v>
      </c>
      <c r="F4" t="s">
        <v>49</v>
      </c>
      <c r="G4">
        <v>7</v>
      </c>
      <c r="H4" t="s">
        <v>36</v>
      </c>
      <c r="I4" t="s">
        <v>37</v>
      </c>
      <c r="J4" t="s">
        <v>34</v>
      </c>
      <c r="K4" t="s">
        <v>38</v>
      </c>
      <c r="L4" t="s">
        <v>39</v>
      </c>
      <c r="M4" t="s">
        <v>40</v>
      </c>
      <c r="N4" t="s">
        <v>41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4</v>
      </c>
      <c r="Y4">
        <v>0</v>
      </c>
      <c r="Z4">
        <v>4</v>
      </c>
      <c r="AA4">
        <v>0</v>
      </c>
      <c r="AD4">
        <v>0</v>
      </c>
      <c r="AE4">
        <v>4</v>
      </c>
      <c r="AF4">
        <v>0</v>
      </c>
      <c r="AG4">
        <v>0</v>
      </c>
    </row>
    <row r="5" spans="1:33" x14ac:dyDescent="0.25">
      <c r="A5">
        <v>218627</v>
      </c>
      <c r="B5">
        <v>4</v>
      </c>
      <c r="C5" t="s">
        <v>48</v>
      </c>
      <c r="D5">
        <v>4</v>
      </c>
      <c r="E5" t="s">
        <v>34</v>
      </c>
      <c r="F5" t="s">
        <v>50</v>
      </c>
      <c r="G5">
        <v>11</v>
      </c>
      <c r="H5" t="s">
        <v>51</v>
      </c>
      <c r="I5" t="s">
        <v>37</v>
      </c>
      <c r="J5" t="s">
        <v>34</v>
      </c>
      <c r="K5" t="s">
        <v>38</v>
      </c>
      <c r="L5" t="s">
        <v>52</v>
      </c>
      <c r="M5" t="s">
        <v>40</v>
      </c>
      <c r="O5">
        <v>12</v>
      </c>
      <c r="P5">
        <v>6</v>
      </c>
      <c r="Q5">
        <v>0</v>
      </c>
      <c r="R5">
        <v>0</v>
      </c>
      <c r="S5">
        <v>12</v>
      </c>
      <c r="T5">
        <v>0</v>
      </c>
      <c r="U5">
        <v>0</v>
      </c>
      <c r="V5">
        <v>0</v>
      </c>
      <c r="W5">
        <v>0</v>
      </c>
      <c r="X5">
        <v>4</v>
      </c>
      <c r="Y5">
        <v>0</v>
      </c>
      <c r="Z5">
        <v>16</v>
      </c>
      <c r="AA5">
        <v>0</v>
      </c>
      <c r="AD5">
        <v>0</v>
      </c>
      <c r="AE5">
        <v>16</v>
      </c>
      <c r="AF5">
        <v>8</v>
      </c>
      <c r="AG5">
        <v>50</v>
      </c>
    </row>
    <row r="6" spans="1:33" x14ac:dyDescent="0.25">
      <c r="A6">
        <v>218628</v>
      </c>
      <c r="B6">
        <v>5</v>
      </c>
      <c r="C6" t="s">
        <v>48</v>
      </c>
      <c r="D6">
        <v>4</v>
      </c>
      <c r="E6" t="s">
        <v>34</v>
      </c>
      <c r="F6" t="s">
        <v>53</v>
      </c>
      <c r="G6">
        <v>12</v>
      </c>
      <c r="H6" t="s">
        <v>51</v>
      </c>
      <c r="I6" t="s">
        <v>37</v>
      </c>
      <c r="J6" t="s">
        <v>34</v>
      </c>
      <c r="K6" t="s">
        <v>38</v>
      </c>
      <c r="L6" t="s">
        <v>52</v>
      </c>
      <c r="M6" t="s">
        <v>40</v>
      </c>
      <c r="O6">
        <v>0</v>
      </c>
      <c r="P6">
        <v>0</v>
      </c>
      <c r="Q6">
        <v>0</v>
      </c>
      <c r="R6">
        <v>0</v>
      </c>
      <c r="S6">
        <v>0</v>
      </c>
      <c r="T6">
        <v>6</v>
      </c>
      <c r="U6">
        <v>0</v>
      </c>
      <c r="V6">
        <v>0</v>
      </c>
      <c r="W6">
        <v>6</v>
      </c>
      <c r="X6">
        <v>2</v>
      </c>
      <c r="Y6">
        <v>0</v>
      </c>
      <c r="Z6">
        <v>8</v>
      </c>
      <c r="AA6">
        <v>0</v>
      </c>
      <c r="AD6">
        <v>0</v>
      </c>
      <c r="AE6">
        <v>8</v>
      </c>
      <c r="AF6">
        <v>4</v>
      </c>
      <c r="AG6">
        <v>50</v>
      </c>
    </row>
    <row r="7" spans="1:33" x14ac:dyDescent="0.25">
      <c r="A7">
        <v>218629</v>
      </c>
      <c r="B7">
        <v>6</v>
      </c>
      <c r="C7" t="s">
        <v>54</v>
      </c>
      <c r="D7">
        <v>23</v>
      </c>
      <c r="E7" t="s">
        <v>34</v>
      </c>
      <c r="F7" t="s">
        <v>55</v>
      </c>
      <c r="G7">
        <v>15</v>
      </c>
      <c r="H7" t="s">
        <v>56</v>
      </c>
      <c r="I7" t="s">
        <v>37</v>
      </c>
      <c r="J7" t="s">
        <v>34</v>
      </c>
      <c r="K7" t="s">
        <v>38</v>
      </c>
      <c r="L7" t="s">
        <v>52</v>
      </c>
      <c r="M7" t="s">
        <v>40</v>
      </c>
      <c r="O7">
        <v>4</v>
      </c>
      <c r="P7">
        <v>2</v>
      </c>
      <c r="Q7">
        <v>4</v>
      </c>
      <c r="R7">
        <v>4</v>
      </c>
      <c r="S7">
        <v>0</v>
      </c>
      <c r="T7">
        <v>160</v>
      </c>
      <c r="U7">
        <v>160</v>
      </c>
      <c r="V7">
        <v>160</v>
      </c>
      <c r="W7">
        <v>0</v>
      </c>
      <c r="X7">
        <v>0</v>
      </c>
      <c r="Y7">
        <v>0</v>
      </c>
      <c r="Z7">
        <v>164</v>
      </c>
      <c r="AA7">
        <v>0</v>
      </c>
      <c r="AD7">
        <v>0</v>
      </c>
      <c r="AE7">
        <v>164</v>
      </c>
      <c r="AF7">
        <v>133</v>
      </c>
      <c r="AG7" s="1" t="s">
        <v>57</v>
      </c>
    </row>
    <row r="8" spans="1:33" x14ac:dyDescent="0.25">
      <c r="A8">
        <v>218630</v>
      </c>
      <c r="B8">
        <v>7</v>
      </c>
      <c r="C8" t="s">
        <v>58</v>
      </c>
      <c r="D8">
        <v>8</v>
      </c>
      <c r="E8" t="s">
        <v>34</v>
      </c>
      <c r="F8" t="s">
        <v>59</v>
      </c>
      <c r="G8">
        <v>21</v>
      </c>
      <c r="H8" t="s">
        <v>36</v>
      </c>
      <c r="I8" t="s">
        <v>37</v>
      </c>
      <c r="J8" t="s">
        <v>34</v>
      </c>
      <c r="K8" t="s">
        <v>38</v>
      </c>
      <c r="L8" t="s">
        <v>39</v>
      </c>
      <c r="M8" t="s">
        <v>40</v>
      </c>
      <c r="N8" t="s">
        <v>41</v>
      </c>
      <c r="O8">
        <v>0</v>
      </c>
      <c r="P8">
        <v>0</v>
      </c>
      <c r="Q8">
        <v>0</v>
      </c>
      <c r="R8">
        <v>0</v>
      </c>
      <c r="S8">
        <v>0</v>
      </c>
      <c r="T8">
        <v>8</v>
      </c>
      <c r="U8">
        <v>0</v>
      </c>
      <c r="V8">
        <v>0</v>
      </c>
      <c r="W8">
        <v>0</v>
      </c>
      <c r="X8">
        <v>0</v>
      </c>
      <c r="Y8">
        <v>0</v>
      </c>
      <c r="Z8">
        <v>8</v>
      </c>
      <c r="AA8">
        <v>0</v>
      </c>
      <c r="AD8">
        <v>0</v>
      </c>
      <c r="AE8">
        <v>8</v>
      </c>
      <c r="AF8">
        <v>6</v>
      </c>
      <c r="AG8">
        <v>75</v>
      </c>
    </row>
    <row r="9" spans="1:33" x14ac:dyDescent="0.25">
      <c r="A9">
        <v>218631</v>
      </c>
      <c r="B9">
        <v>8</v>
      </c>
      <c r="C9" t="s">
        <v>60</v>
      </c>
      <c r="D9">
        <v>9</v>
      </c>
      <c r="E9" t="s">
        <v>34</v>
      </c>
      <c r="F9" t="s">
        <v>61</v>
      </c>
      <c r="G9">
        <v>23</v>
      </c>
      <c r="H9" t="s">
        <v>62</v>
      </c>
      <c r="I9" t="s">
        <v>37</v>
      </c>
      <c r="J9" t="s">
        <v>34</v>
      </c>
      <c r="K9" t="s">
        <v>38</v>
      </c>
      <c r="L9" t="s">
        <v>52</v>
      </c>
      <c r="M9" t="s">
        <v>40</v>
      </c>
      <c r="O9">
        <v>15</v>
      </c>
      <c r="P9">
        <v>4</v>
      </c>
      <c r="Q9">
        <v>0</v>
      </c>
      <c r="R9">
        <v>0</v>
      </c>
      <c r="S9">
        <v>0</v>
      </c>
      <c r="T9">
        <v>31</v>
      </c>
      <c r="U9">
        <v>0</v>
      </c>
      <c r="V9">
        <v>0</v>
      </c>
      <c r="W9">
        <v>0</v>
      </c>
      <c r="X9">
        <v>0</v>
      </c>
      <c r="Y9">
        <v>0</v>
      </c>
      <c r="Z9">
        <v>46</v>
      </c>
      <c r="AA9">
        <v>0</v>
      </c>
      <c r="AD9">
        <v>0</v>
      </c>
      <c r="AE9">
        <v>46</v>
      </c>
      <c r="AF9">
        <v>36</v>
      </c>
      <c r="AG9" s="1" t="s">
        <v>63</v>
      </c>
    </row>
    <row r="10" spans="1:33" x14ac:dyDescent="0.25">
      <c r="A10">
        <v>218632</v>
      </c>
      <c r="B10">
        <v>9</v>
      </c>
      <c r="C10" t="s">
        <v>64</v>
      </c>
      <c r="D10">
        <v>14</v>
      </c>
      <c r="E10" t="s">
        <v>65</v>
      </c>
      <c r="F10" t="s">
        <v>66</v>
      </c>
      <c r="G10">
        <v>44</v>
      </c>
      <c r="H10" t="s">
        <v>45</v>
      </c>
      <c r="I10" t="s">
        <v>40</v>
      </c>
      <c r="J10" t="s">
        <v>34</v>
      </c>
      <c r="K10" t="s">
        <v>46</v>
      </c>
      <c r="L10" t="s">
        <v>52</v>
      </c>
      <c r="M10" t="s">
        <v>40</v>
      </c>
      <c r="O10">
        <v>7</v>
      </c>
      <c r="P10">
        <v>2</v>
      </c>
      <c r="Q10">
        <v>0</v>
      </c>
      <c r="R10">
        <v>0</v>
      </c>
      <c r="S10">
        <v>0</v>
      </c>
      <c r="T10">
        <v>4</v>
      </c>
      <c r="U10">
        <v>0</v>
      </c>
      <c r="V10">
        <v>0</v>
      </c>
      <c r="W10">
        <v>0</v>
      </c>
      <c r="X10">
        <v>0</v>
      </c>
      <c r="Y10">
        <v>0</v>
      </c>
      <c r="Z10">
        <v>11</v>
      </c>
      <c r="AA10">
        <v>0</v>
      </c>
      <c r="AD10">
        <v>0</v>
      </c>
      <c r="AE10">
        <v>11</v>
      </c>
      <c r="AF10">
        <v>11</v>
      </c>
      <c r="AG10">
        <v>100</v>
      </c>
    </row>
    <row r="11" spans="1:33" x14ac:dyDescent="0.25">
      <c r="A11">
        <v>218633</v>
      </c>
      <c r="B11">
        <v>10</v>
      </c>
      <c r="C11" t="s">
        <v>64</v>
      </c>
      <c r="D11">
        <v>14</v>
      </c>
      <c r="E11" t="s">
        <v>65</v>
      </c>
      <c r="F11" t="s">
        <v>67</v>
      </c>
      <c r="G11">
        <v>45</v>
      </c>
      <c r="H11" t="s">
        <v>36</v>
      </c>
      <c r="I11" t="s">
        <v>40</v>
      </c>
      <c r="J11" t="s">
        <v>34</v>
      </c>
      <c r="K11" t="s">
        <v>46</v>
      </c>
      <c r="L11" t="s">
        <v>47</v>
      </c>
      <c r="M11" t="s">
        <v>40</v>
      </c>
      <c r="N11" t="s">
        <v>41</v>
      </c>
      <c r="O11">
        <v>78</v>
      </c>
      <c r="P11">
        <v>14</v>
      </c>
      <c r="Q11">
        <v>0</v>
      </c>
      <c r="R11">
        <v>0</v>
      </c>
      <c r="S11">
        <v>0</v>
      </c>
      <c r="T11">
        <v>13</v>
      </c>
      <c r="U11">
        <v>0</v>
      </c>
      <c r="V11">
        <v>0</v>
      </c>
      <c r="W11">
        <v>0</v>
      </c>
      <c r="X11">
        <v>0</v>
      </c>
      <c r="Y11">
        <v>0</v>
      </c>
      <c r="Z11">
        <v>91</v>
      </c>
      <c r="AA11">
        <v>0</v>
      </c>
      <c r="AD11">
        <v>0</v>
      </c>
      <c r="AE11">
        <v>91</v>
      </c>
      <c r="AF11">
        <v>42</v>
      </c>
      <c r="AG11" s="1" t="s">
        <v>68</v>
      </c>
    </row>
    <row r="12" spans="1:33" x14ac:dyDescent="0.25">
      <c r="A12">
        <v>218634</v>
      </c>
      <c r="B12">
        <v>11</v>
      </c>
      <c r="C12" t="s">
        <v>64</v>
      </c>
      <c r="D12">
        <v>14</v>
      </c>
      <c r="E12" t="s">
        <v>65</v>
      </c>
      <c r="F12" t="s">
        <v>69</v>
      </c>
      <c r="G12">
        <v>46</v>
      </c>
      <c r="H12" t="s">
        <v>51</v>
      </c>
      <c r="I12" t="s">
        <v>40</v>
      </c>
      <c r="J12" t="s">
        <v>34</v>
      </c>
      <c r="K12" t="s">
        <v>46</v>
      </c>
      <c r="L12" t="s">
        <v>47</v>
      </c>
      <c r="M12" t="s">
        <v>40</v>
      </c>
      <c r="O12">
        <v>70</v>
      </c>
      <c r="P12">
        <v>14</v>
      </c>
      <c r="Q12">
        <v>0</v>
      </c>
      <c r="R12">
        <v>0</v>
      </c>
      <c r="S12">
        <v>0</v>
      </c>
      <c r="T12">
        <v>6</v>
      </c>
      <c r="U12">
        <v>0</v>
      </c>
      <c r="V12">
        <v>0</v>
      </c>
      <c r="W12">
        <v>0</v>
      </c>
      <c r="X12">
        <v>0</v>
      </c>
      <c r="Y12">
        <v>0</v>
      </c>
      <c r="Z12">
        <v>76</v>
      </c>
      <c r="AA12">
        <v>0</v>
      </c>
      <c r="AD12">
        <v>0</v>
      </c>
      <c r="AE12">
        <v>76</v>
      </c>
      <c r="AF12">
        <v>45</v>
      </c>
      <c r="AG12" s="1" t="s">
        <v>70</v>
      </c>
    </row>
    <row r="13" spans="1:33" x14ac:dyDescent="0.25">
      <c r="A13">
        <v>218635</v>
      </c>
      <c r="B13">
        <v>12</v>
      </c>
      <c r="C13" t="s">
        <v>71</v>
      </c>
      <c r="D13">
        <v>2</v>
      </c>
      <c r="E13" t="s">
        <v>34</v>
      </c>
      <c r="F13" t="s">
        <v>72</v>
      </c>
      <c r="G13">
        <v>48</v>
      </c>
      <c r="H13" t="s">
        <v>56</v>
      </c>
      <c r="I13" t="s">
        <v>37</v>
      </c>
      <c r="J13" t="s">
        <v>34</v>
      </c>
      <c r="K13" t="s">
        <v>38</v>
      </c>
      <c r="L13" t="s">
        <v>52</v>
      </c>
      <c r="M13" t="s">
        <v>40</v>
      </c>
      <c r="O13">
        <v>0</v>
      </c>
      <c r="P13">
        <v>0</v>
      </c>
      <c r="Q13">
        <v>0</v>
      </c>
      <c r="R13">
        <v>0</v>
      </c>
      <c r="S13">
        <v>0</v>
      </c>
      <c r="T13">
        <v>30</v>
      </c>
      <c r="U13">
        <v>30</v>
      </c>
      <c r="V13">
        <v>6</v>
      </c>
      <c r="W13">
        <v>0</v>
      </c>
      <c r="X13">
        <v>0</v>
      </c>
      <c r="Y13">
        <v>0</v>
      </c>
      <c r="Z13">
        <v>30</v>
      </c>
      <c r="AA13">
        <v>0</v>
      </c>
      <c r="AD13">
        <v>0</v>
      </c>
      <c r="AE13">
        <v>30</v>
      </c>
      <c r="AF13">
        <v>17</v>
      </c>
      <c r="AG13" s="1" t="s">
        <v>73</v>
      </c>
    </row>
    <row r="14" spans="1:33" x14ac:dyDescent="0.25">
      <c r="A14">
        <v>218636</v>
      </c>
      <c r="B14">
        <v>13</v>
      </c>
      <c r="C14" t="s">
        <v>71</v>
      </c>
      <c r="D14">
        <v>2</v>
      </c>
      <c r="E14" t="s">
        <v>34</v>
      </c>
      <c r="F14" t="s">
        <v>74</v>
      </c>
      <c r="G14">
        <v>51</v>
      </c>
      <c r="H14" t="s">
        <v>45</v>
      </c>
      <c r="I14" t="s">
        <v>37</v>
      </c>
      <c r="J14" t="s">
        <v>34</v>
      </c>
      <c r="K14" t="s">
        <v>38</v>
      </c>
      <c r="L14" t="s">
        <v>52</v>
      </c>
      <c r="M14" t="s">
        <v>40</v>
      </c>
      <c r="O14">
        <v>0</v>
      </c>
      <c r="P14">
        <v>0</v>
      </c>
      <c r="Q14">
        <v>0</v>
      </c>
      <c r="R14">
        <v>0</v>
      </c>
      <c r="S14">
        <v>0</v>
      </c>
      <c r="T14">
        <v>16</v>
      </c>
      <c r="U14">
        <v>0</v>
      </c>
      <c r="V14">
        <v>1</v>
      </c>
      <c r="W14">
        <v>0</v>
      </c>
      <c r="X14">
        <v>0</v>
      </c>
      <c r="Y14">
        <v>0</v>
      </c>
      <c r="Z14">
        <v>17</v>
      </c>
      <c r="AA14">
        <v>0</v>
      </c>
      <c r="AD14">
        <v>0</v>
      </c>
      <c r="AE14">
        <v>16</v>
      </c>
      <c r="AF14">
        <v>16</v>
      </c>
      <c r="AG14">
        <v>100</v>
      </c>
    </row>
    <row r="15" spans="1:33" x14ac:dyDescent="0.25">
      <c r="A15">
        <v>218637</v>
      </c>
      <c r="B15">
        <v>14</v>
      </c>
      <c r="C15" t="s">
        <v>71</v>
      </c>
      <c r="D15">
        <v>2</v>
      </c>
      <c r="E15" t="s">
        <v>34</v>
      </c>
      <c r="F15" t="s">
        <v>75</v>
      </c>
      <c r="G15">
        <v>52</v>
      </c>
      <c r="H15" t="s">
        <v>56</v>
      </c>
      <c r="I15" t="s">
        <v>37</v>
      </c>
      <c r="J15" t="s">
        <v>34</v>
      </c>
      <c r="K15" t="s">
        <v>38</v>
      </c>
      <c r="L15" t="s">
        <v>39</v>
      </c>
      <c r="M15" t="s">
        <v>40</v>
      </c>
      <c r="O15">
        <v>0</v>
      </c>
      <c r="P15">
        <v>0</v>
      </c>
      <c r="Q15">
        <v>0</v>
      </c>
      <c r="R15">
        <v>0</v>
      </c>
      <c r="S15">
        <v>0</v>
      </c>
      <c r="T15">
        <v>13</v>
      </c>
      <c r="U15">
        <v>13</v>
      </c>
      <c r="V15">
        <v>0</v>
      </c>
      <c r="W15">
        <v>0</v>
      </c>
      <c r="X15">
        <v>0</v>
      </c>
      <c r="Y15">
        <v>0</v>
      </c>
      <c r="Z15">
        <v>13</v>
      </c>
      <c r="AA15">
        <v>0</v>
      </c>
      <c r="AD15">
        <v>0</v>
      </c>
      <c r="AE15">
        <v>13</v>
      </c>
      <c r="AF15">
        <v>7</v>
      </c>
      <c r="AG15" s="1" t="s">
        <v>76</v>
      </c>
    </row>
    <row r="16" spans="1:33" x14ac:dyDescent="0.25">
      <c r="A16">
        <v>218638</v>
      </c>
      <c r="B16">
        <v>15</v>
      </c>
      <c r="C16" t="s">
        <v>71</v>
      </c>
      <c r="D16">
        <v>2</v>
      </c>
      <c r="E16" t="s">
        <v>34</v>
      </c>
      <c r="F16" t="s">
        <v>77</v>
      </c>
      <c r="G16">
        <v>74</v>
      </c>
      <c r="H16" t="s">
        <v>45</v>
      </c>
      <c r="I16" t="s">
        <v>37</v>
      </c>
      <c r="J16" t="s">
        <v>34</v>
      </c>
      <c r="K16" t="s">
        <v>38</v>
      </c>
      <c r="L16" t="s">
        <v>52</v>
      </c>
      <c r="M16" t="s">
        <v>40</v>
      </c>
      <c r="O16">
        <v>0</v>
      </c>
      <c r="P16">
        <v>0</v>
      </c>
      <c r="Q16">
        <v>0</v>
      </c>
      <c r="R16">
        <v>0</v>
      </c>
      <c r="S16">
        <v>0</v>
      </c>
      <c r="T16">
        <v>10</v>
      </c>
      <c r="U16">
        <v>0</v>
      </c>
      <c r="V16">
        <v>0</v>
      </c>
      <c r="W16">
        <v>9</v>
      </c>
      <c r="X16">
        <v>0</v>
      </c>
      <c r="Y16">
        <v>0</v>
      </c>
      <c r="Z16">
        <v>10</v>
      </c>
      <c r="AA16">
        <v>0</v>
      </c>
      <c r="AD16">
        <v>0</v>
      </c>
      <c r="AE16">
        <v>10</v>
      </c>
      <c r="AF16">
        <v>10</v>
      </c>
      <c r="AG16">
        <v>100</v>
      </c>
    </row>
    <row r="17" spans="1:33" x14ac:dyDescent="0.25">
      <c r="A17">
        <v>218639</v>
      </c>
      <c r="B17">
        <v>16</v>
      </c>
      <c r="C17" t="s">
        <v>71</v>
      </c>
      <c r="D17">
        <v>2</v>
      </c>
      <c r="E17" t="s">
        <v>34</v>
      </c>
      <c r="F17" t="s">
        <v>78</v>
      </c>
      <c r="G17">
        <v>75</v>
      </c>
      <c r="H17" t="s">
        <v>56</v>
      </c>
      <c r="I17" t="s">
        <v>37</v>
      </c>
      <c r="J17" t="s">
        <v>34</v>
      </c>
      <c r="K17" t="s">
        <v>38</v>
      </c>
      <c r="L17" t="s">
        <v>52</v>
      </c>
      <c r="M17" t="s">
        <v>40</v>
      </c>
      <c r="O17">
        <v>13</v>
      </c>
      <c r="P17">
        <v>5</v>
      </c>
      <c r="Q17">
        <v>13</v>
      </c>
      <c r="R17">
        <v>0</v>
      </c>
      <c r="S17">
        <v>0</v>
      </c>
      <c r="T17">
        <v>5</v>
      </c>
      <c r="U17">
        <v>5</v>
      </c>
      <c r="V17">
        <v>0</v>
      </c>
      <c r="W17">
        <v>5</v>
      </c>
      <c r="X17">
        <v>0</v>
      </c>
      <c r="Y17">
        <v>0</v>
      </c>
      <c r="Z17">
        <v>18</v>
      </c>
      <c r="AA17">
        <v>0</v>
      </c>
      <c r="AD17">
        <v>0</v>
      </c>
      <c r="AE17">
        <v>18</v>
      </c>
      <c r="AF17">
        <v>9</v>
      </c>
      <c r="AG17">
        <v>50</v>
      </c>
    </row>
    <row r="18" spans="1:33" x14ac:dyDescent="0.25">
      <c r="A18">
        <v>218640</v>
      </c>
      <c r="B18">
        <v>17</v>
      </c>
      <c r="C18" t="s">
        <v>71</v>
      </c>
      <c r="D18">
        <v>2</v>
      </c>
      <c r="E18" t="s">
        <v>34</v>
      </c>
      <c r="F18" t="s">
        <v>79</v>
      </c>
      <c r="G18">
        <v>76</v>
      </c>
      <c r="H18" t="s">
        <v>36</v>
      </c>
      <c r="I18" t="s">
        <v>37</v>
      </c>
      <c r="J18" t="s">
        <v>34</v>
      </c>
      <c r="K18" t="s">
        <v>38</v>
      </c>
      <c r="L18" t="s">
        <v>39</v>
      </c>
      <c r="M18" t="s">
        <v>40</v>
      </c>
      <c r="N18" t="s">
        <v>41</v>
      </c>
      <c r="O18">
        <v>0</v>
      </c>
      <c r="P18">
        <v>0</v>
      </c>
      <c r="Q18">
        <v>0</v>
      </c>
      <c r="R18">
        <v>0</v>
      </c>
      <c r="S18">
        <v>0</v>
      </c>
      <c r="T18">
        <v>10</v>
      </c>
      <c r="U18">
        <v>0</v>
      </c>
      <c r="V18">
        <v>10</v>
      </c>
      <c r="W18">
        <v>0</v>
      </c>
      <c r="X18">
        <v>0</v>
      </c>
      <c r="Y18">
        <v>0</v>
      </c>
      <c r="Z18">
        <v>10</v>
      </c>
      <c r="AA18">
        <v>0</v>
      </c>
      <c r="AD18">
        <v>0</v>
      </c>
      <c r="AE18">
        <v>10</v>
      </c>
      <c r="AF18">
        <v>6</v>
      </c>
      <c r="AG18">
        <v>60</v>
      </c>
    </row>
    <row r="19" spans="1:33" x14ac:dyDescent="0.25">
      <c r="A19">
        <v>218641</v>
      </c>
      <c r="B19">
        <v>18</v>
      </c>
      <c r="C19" t="s">
        <v>71</v>
      </c>
      <c r="D19">
        <v>2</v>
      </c>
      <c r="E19" t="s">
        <v>34</v>
      </c>
      <c r="F19" t="s">
        <v>80</v>
      </c>
      <c r="G19">
        <v>77</v>
      </c>
      <c r="H19" t="s">
        <v>56</v>
      </c>
      <c r="I19" t="s">
        <v>37</v>
      </c>
      <c r="J19" t="s">
        <v>34</v>
      </c>
      <c r="K19" t="s">
        <v>38</v>
      </c>
      <c r="L19" t="s">
        <v>52</v>
      </c>
      <c r="M19" t="s">
        <v>40</v>
      </c>
      <c r="O19">
        <v>0</v>
      </c>
      <c r="P19">
        <v>0</v>
      </c>
      <c r="Q19">
        <v>0</v>
      </c>
      <c r="R19">
        <v>0</v>
      </c>
      <c r="S19">
        <v>0</v>
      </c>
      <c r="T19">
        <v>7</v>
      </c>
      <c r="U19">
        <v>2</v>
      </c>
      <c r="V19">
        <v>7</v>
      </c>
      <c r="W19">
        <v>0</v>
      </c>
      <c r="X19">
        <v>0</v>
      </c>
      <c r="Y19">
        <v>0</v>
      </c>
      <c r="Z19">
        <v>7</v>
      </c>
      <c r="AA19">
        <v>0</v>
      </c>
      <c r="AD19">
        <v>0</v>
      </c>
      <c r="AE19">
        <v>7</v>
      </c>
      <c r="AF19">
        <v>7</v>
      </c>
      <c r="AG19">
        <v>100</v>
      </c>
    </row>
    <row r="20" spans="1:33" x14ac:dyDescent="0.25">
      <c r="A20">
        <v>218642</v>
      </c>
      <c r="B20">
        <v>19</v>
      </c>
      <c r="C20" t="s">
        <v>33</v>
      </c>
      <c r="D20">
        <v>3</v>
      </c>
      <c r="E20" t="s">
        <v>34</v>
      </c>
      <c r="F20" t="s">
        <v>81</v>
      </c>
      <c r="G20">
        <v>78</v>
      </c>
      <c r="H20" t="s">
        <v>36</v>
      </c>
      <c r="I20" t="s">
        <v>37</v>
      </c>
      <c r="J20" t="s">
        <v>34</v>
      </c>
      <c r="K20" t="s">
        <v>38</v>
      </c>
      <c r="L20" t="s">
        <v>39</v>
      </c>
      <c r="M20" t="s">
        <v>40</v>
      </c>
      <c r="N20" t="s">
        <v>41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  <c r="U20">
        <v>0</v>
      </c>
      <c r="V20">
        <v>0</v>
      </c>
      <c r="W20">
        <v>2</v>
      </c>
      <c r="X20">
        <v>2</v>
      </c>
      <c r="Y20">
        <v>0</v>
      </c>
      <c r="Z20">
        <v>4</v>
      </c>
      <c r="AA20">
        <v>0</v>
      </c>
      <c r="AD20">
        <v>0</v>
      </c>
      <c r="AE20">
        <v>4</v>
      </c>
      <c r="AF20">
        <v>0</v>
      </c>
      <c r="AG20">
        <v>0</v>
      </c>
    </row>
    <row r="21" spans="1:33" x14ac:dyDescent="0.25">
      <c r="A21">
        <v>218643</v>
      </c>
      <c r="B21">
        <v>20</v>
      </c>
      <c r="C21" t="s">
        <v>33</v>
      </c>
      <c r="D21">
        <v>3</v>
      </c>
      <c r="E21" t="s">
        <v>34</v>
      </c>
      <c r="F21" t="s">
        <v>82</v>
      </c>
      <c r="G21">
        <v>79</v>
      </c>
      <c r="H21" t="s">
        <v>36</v>
      </c>
      <c r="I21" t="s">
        <v>37</v>
      </c>
      <c r="J21" t="s">
        <v>34</v>
      </c>
      <c r="K21" t="s">
        <v>38</v>
      </c>
      <c r="L21" t="s">
        <v>39</v>
      </c>
      <c r="M21" t="s">
        <v>40</v>
      </c>
      <c r="N21" t="s">
        <v>41</v>
      </c>
      <c r="O21">
        <v>0</v>
      </c>
      <c r="P21">
        <v>0</v>
      </c>
      <c r="Q21">
        <v>0</v>
      </c>
      <c r="R21">
        <v>0</v>
      </c>
      <c r="S21">
        <v>0</v>
      </c>
      <c r="T21">
        <v>101</v>
      </c>
      <c r="U21">
        <v>0</v>
      </c>
      <c r="V21">
        <v>0</v>
      </c>
      <c r="W21">
        <v>0</v>
      </c>
      <c r="X21">
        <v>0</v>
      </c>
      <c r="Y21">
        <v>0</v>
      </c>
      <c r="Z21">
        <v>101</v>
      </c>
      <c r="AA21">
        <v>0</v>
      </c>
      <c r="AD21">
        <v>53</v>
      </c>
      <c r="AE21">
        <v>154</v>
      </c>
      <c r="AF21">
        <v>178</v>
      </c>
      <c r="AG21" s="1" t="s">
        <v>83</v>
      </c>
    </row>
    <row r="22" spans="1:33" x14ac:dyDescent="0.25">
      <c r="A22">
        <v>218644</v>
      </c>
      <c r="B22">
        <v>21</v>
      </c>
      <c r="C22" t="s">
        <v>33</v>
      </c>
      <c r="D22">
        <v>3</v>
      </c>
      <c r="E22" t="s">
        <v>34</v>
      </c>
      <c r="F22" t="s">
        <v>84</v>
      </c>
      <c r="G22">
        <v>80</v>
      </c>
      <c r="H22" t="s">
        <v>62</v>
      </c>
      <c r="I22" t="s">
        <v>37</v>
      </c>
      <c r="J22" t="s">
        <v>34</v>
      </c>
      <c r="K22" t="s">
        <v>38</v>
      </c>
      <c r="L22" t="s">
        <v>39</v>
      </c>
      <c r="M22" t="s">
        <v>40</v>
      </c>
      <c r="O22">
        <v>0</v>
      </c>
      <c r="P22">
        <v>0</v>
      </c>
      <c r="Q22">
        <v>0</v>
      </c>
      <c r="R22">
        <v>0</v>
      </c>
      <c r="S22">
        <v>0</v>
      </c>
      <c r="T22">
        <v>42</v>
      </c>
      <c r="U22">
        <v>0</v>
      </c>
      <c r="V22">
        <v>0</v>
      </c>
      <c r="W22">
        <v>0</v>
      </c>
      <c r="X22">
        <v>0</v>
      </c>
      <c r="Y22">
        <v>0</v>
      </c>
      <c r="Z22">
        <v>42</v>
      </c>
      <c r="AA22">
        <v>0</v>
      </c>
      <c r="AD22">
        <v>0</v>
      </c>
      <c r="AE22">
        <v>42</v>
      </c>
      <c r="AF22">
        <v>45</v>
      </c>
      <c r="AG22" s="1" t="s">
        <v>85</v>
      </c>
    </row>
    <row r="23" spans="1:33" x14ac:dyDescent="0.25">
      <c r="A23">
        <v>218645</v>
      </c>
      <c r="B23">
        <v>22</v>
      </c>
      <c r="C23" t="s">
        <v>33</v>
      </c>
      <c r="D23">
        <v>3</v>
      </c>
      <c r="E23" t="s">
        <v>34</v>
      </c>
      <c r="F23" t="s">
        <v>86</v>
      </c>
      <c r="G23">
        <v>83</v>
      </c>
      <c r="H23" t="s">
        <v>51</v>
      </c>
      <c r="I23" t="s">
        <v>37</v>
      </c>
      <c r="J23" t="s">
        <v>34</v>
      </c>
      <c r="K23" t="s">
        <v>38</v>
      </c>
      <c r="L23" t="s">
        <v>39</v>
      </c>
      <c r="M23" t="s">
        <v>40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  <c r="U23">
        <v>0</v>
      </c>
      <c r="V23">
        <v>0</v>
      </c>
      <c r="W23">
        <v>0</v>
      </c>
      <c r="X23">
        <v>0</v>
      </c>
      <c r="Y23">
        <v>0</v>
      </c>
      <c r="Z23">
        <v>8</v>
      </c>
      <c r="AA23">
        <v>0</v>
      </c>
      <c r="AD23">
        <v>0</v>
      </c>
      <c r="AE23">
        <v>8</v>
      </c>
      <c r="AF23">
        <v>7</v>
      </c>
      <c r="AG23">
        <v>87.5</v>
      </c>
    </row>
    <row r="24" spans="1:33" x14ac:dyDescent="0.25">
      <c r="A24">
        <v>218646</v>
      </c>
      <c r="B24">
        <v>23</v>
      </c>
      <c r="C24" t="s">
        <v>87</v>
      </c>
      <c r="D24">
        <v>18</v>
      </c>
      <c r="E24" t="s">
        <v>34</v>
      </c>
      <c r="F24" t="s">
        <v>88</v>
      </c>
      <c r="G24">
        <v>116</v>
      </c>
      <c r="H24" t="s">
        <v>56</v>
      </c>
      <c r="I24" t="s">
        <v>37</v>
      </c>
      <c r="J24" t="s">
        <v>34</v>
      </c>
      <c r="K24" t="s">
        <v>38</v>
      </c>
      <c r="L24" t="s">
        <v>52</v>
      </c>
      <c r="M24" t="s">
        <v>40</v>
      </c>
      <c r="O24">
        <v>10</v>
      </c>
      <c r="P24">
        <v>5</v>
      </c>
      <c r="Q24">
        <v>10</v>
      </c>
      <c r="R24">
        <v>0</v>
      </c>
      <c r="S24">
        <v>0</v>
      </c>
      <c r="T24">
        <v>20</v>
      </c>
      <c r="U24">
        <v>20</v>
      </c>
      <c r="V24">
        <v>0</v>
      </c>
      <c r="W24">
        <v>0</v>
      </c>
      <c r="X24">
        <v>0</v>
      </c>
      <c r="Y24">
        <v>0</v>
      </c>
      <c r="Z24">
        <v>30</v>
      </c>
      <c r="AA24">
        <v>0</v>
      </c>
      <c r="AD24">
        <v>0</v>
      </c>
      <c r="AE24">
        <v>30</v>
      </c>
      <c r="AF24">
        <v>29</v>
      </c>
      <c r="AG24" s="1" t="s">
        <v>89</v>
      </c>
    </row>
    <row r="25" spans="1:33" x14ac:dyDescent="0.25">
      <c r="A25">
        <v>218647</v>
      </c>
      <c r="B25">
        <v>24</v>
      </c>
      <c r="C25" t="s">
        <v>87</v>
      </c>
      <c r="D25">
        <v>18</v>
      </c>
      <c r="E25" t="s">
        <v>34</v>
      </c>
      <c r="F25" t="s">
        <v>90</v>
      </c>
      <c r="G25">
        <v>127</v>
      </c>
      <c r="H25" t="s">
        <v>51</v>
      </c>
      <c r="I25" t="s">
        <v>37</v>
      </c>
      <c r="J25" t="s">
        <v>34</v>
      </c>
      <c r="K25" t="s">
        <v>38</v>
      </c>
      <c r="L25" t="s">
        <v>47</v>
      </c>
      <c r="M25" t="s">
        <v>40</v>
      </c>
      <c r="O25">
        <v>0</v>
      </c>
      <c r="P25">
        <v>0</v>
      </c>
      <c r="Q25">
        <v>0</v>
      </c>
      <c r="R25">
        <v>0</v>
      </c>
      <c r="S25">
        <v>0</v>
      </c>
      <c r="T25">
        <v>15</v>
      </c>
      <c r="U25">
        <v>0</v>
      </c>
      <c r="V25">
        <v>0</v>
      </c>
      <c r="W25">
        <v>0</v>
      </c>
      <c r="X25">
        <v>0</v>
      </c>
      <c r="Y25">
        <v>0</v>
      </c>
      <c r="Z25">
        <v>15</v>
      </c>
      <c r="AA25">
        <v>0</v>
      </c>
      <c r="AD25">
        <v>0</v>
      </c>
      <c r="AE25">
        <v>15</v>
      </c>
      <c r="AF25">
        <v>15</v>
      </c>
      <c r="AG25">
        <v>100</v>
      </c>
    </row>
    <row r="26" spans="1:33" x14ac:dyDescent="0.25">
      <c r="A26">
        <v>218648</v>
      </c>
      <c r="B26">
        <v>25</v>
      </c>
      <c r="C26" t="s">
        <v>91</v>
      </c>
      <c r="D26">
        <v>22</v>
      </c>
      <c r="E26" t="s">
        <v>34</v>
      </c>
      <c r="F26" t="s">
        <v>92</v>
      </c>
      <c r="G26">
        <v>249</v>
      </c>
      <c r="H26" t="s">
        <v>45</v>
      </c>
      <c r="I26" t="s">
        <v>37</v>
      </c>
      <c r="J26" t="s">
        <v>34</v>
      </c>
      <c r="K26" t="s">
        <v>38</v>
      </c>
      <c r="L26" t="s">
        <v>52</v>
      </c>
      <c r="M26" t="s">
        <v>40</v>
      </c>
      <c r="O26">
        <v>83</v>
      </c>
      <c r="P26">
        <v>25</v>
      </c>
      <c r="Q26">
        <v>0</v>
      </c>
      <c r="R26">
        <v>0</v>
      </c>
      <c r="S26">
        <v>7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83</v>
      </c>
      <c r="AA26">
        <v>0</v>
      </c>
      <c r="AD26">
        <v>0</v>
      </c>
      <c r="AE26">
        <v>83</v>
      </c>
      <c r="AF26">
        <v>83</v>
      </c>
      <c r="AG26">
        <v>100</v>
      </c>
    </row>
    <row r="27" spans="1:33" x14ac:dyDescent="0.25">
      <c r="A27">
        <v>218649</v>
      </c>
      <c r="B27">
        <v>26</v>
      </c>
      <c r="C27" t="s">
        <v>91</v>
      </c>
      <c r="D27">
        <v>22</v>
      </c>
      <c r="E27" t="s">
        <v>34</v>
      </c>
      <c r="F27" t="s">
        <v>93</v>
      </c>
      <c r="G27">
        <v>250</v>
      </c>
      <c r="H27" t="s">
        <v>45</v>
      </c>
      <c r="I27" t="s">
        <v>37</v>
      </c>
      <c r="J27" t="s">
        <v>34</v>
      </c>
      <c r="K27" t="s">
        <v>38</v>
      </c>
      <c r="L27" t="s">
        <v>52</v>
      </c>
      <c r="M27" t="s">
        <v>40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25">
      <c r="A28">
        <v>218650</v>
      </c>
      <c r="B28">
        <v>27</v>
      </c>
      <c r="C28" t="s">
        <v>91</v>
      </c>
      <c r="D28">
        <v>22</v>
      </c>
      <c r="E28" t="s">
        <v>34</v>
      </c>
      <c r="F28" t="s">
        <v>93</v>
      </c>
      <c r="G28">
        <v>250</v>
      </c>
      <c r="H28" t="s">
        <v>45</v>
      </c>
      <c r="I28" t="s">
        <v>37</v>
      </c>
      <c r="J28" t="s">
        <v>34</v>
      </c>
      <c r="K28" t="s">
        <v>38</v>
      </c>
      <c r="L28" t="s">
        <v>52</v>
      </c>
      <c r="M28" t="s">
        <v>40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25">
      <c r="A29">
        <v>218651</v>
      </c>
      <c r="B29">
        <v>28</v>
      </c>
      <c r="C29" t="s">
        <v>94</v>
      </c>
      <c r="D29">
        <v>56</v>
      </c>
      <c r="E29" t="s">
        <v>34</v>
      </c>
      <c r="F29" t="s">
        <v>95</v>
      </c>
      <c r="G29">
        <v>488</v>
      </c>
      <c r="H29" t="s">
        <v>45</v>
      </c>
      <c r="I29" t="s">
        <v>37</v>
      </c>
      <c r="J29" t="s">
        <v>34</v>
      </c>
      <c r="K29" t="s">
        <v>38</v>
      </c>
      <c r="L29" t="s">
        <v>52</v>
      </c>
      <c r="M29" t="s">
        <v>40</v>
      </c>
      <c r="O29">
        <v>44</v>
      </c>
      <c r="P29">
        <v>11</v>
      </c>
      <c r="Q29">
        <v>0</v>
      </c>
      <c r="R29">
        <v>44</v>
      </c>
      <c r="S29">
        <v>0</v>
      </c>
      <c r="T29">
        <v>55</v>
      </c>
      <c r="U29">
        <v>0</v>
      </c>
      <c r="V29">
        <v>55</v>
      </c>
      <c r="W29">
        <v>3</v>
      </c>
      <c r="X29">
        <v>0</v>
      </c>
      <c r="Y29">
        <v>0</v>
      </c>
      <c r="Z29">
        <v>99</v>
      </c>
      <c r="AA29">
        <v>0</v>
      </c>
      <c r="AD29">
        <v>0</v>
      </c>
      <c r="AE29">
        <v>99</v>
      </c>
      <c r="AF29">
        <v>99</v>
      </c>
      <c r="AG29">
        <v>100</v>
      </c>
    </row>
    <row r="30" spans="1:33" x14ac:dyDescent="0.25">
      <c r="A30">
        <v>218652</v>
      </c>
      <c r="B30">
        <v>29</v>
      </c>
      <c r="C30" t="s">
        <v>64</v>
      </c>
      <c r="D30">
        <v>14</v>
      </c>
      <c r="E30" t="s">
        <v>65</v>
      </c>
      <c r="F30" t="s">
        <v>96</v>
      </c>
      <c r="G30">
        <v>689</v>
      </c>
      <c r="H30" t="s">
        <v>45</v>
      </c>
      <c r="I30" t="s">
        <v>40</v>
      </c>
      <c r="J30" t="s">
        <v>34</v>
      </c>
      <c r="K30" t="s">
        <v>46</v>
      </c>
      <c r="L30" t="s">
        <v>52</v>
      </c>
      <c r="M30" t="s">
        <v>40</v>
      </c>
      <c r="O30">
        <v>6</v>
      </c>
      <c r="P30">
        <v>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6</v>
      </c>
      <c r="AA30">
        <v>0</v>
      </c>
      <c r="AD30">
        <v>0</v>
      </c>
      <c r="AE30">
        <v>6</v>
      </c>
      <c r="AF30">
        <v>6</v>
      </c>
      <c r="AG30">
        <v>100</v>
      </c>
    </row>
    <row r="31" spans="1:33" x14ac:dyDescent="0.25">
      <c r="A31">
        <v>218653</v>
      </c>
      <c r="B31">
        <v>30</v>
      </c>
      <c r="C31" t="s">
        <v>97</v>
      </c>
      <c r="D31">
        <v>66</v>
      </c>
      <c r="E31" t="s">
        <v>34</v>
      </c>
      <c r="F31" t="s">
        <v>98</v>
      </c>
      <c r="G31">
        <v>781</v>
      </c>
      <c r="H31" t="s">
        <v>56</v>
      </c>
      <c r="I31" t="s">
        <v>37</v>
      </c>
      <c r="J31" t="s">
        <v>34</v>
      </c>
      <c r="K31" t="s">
        <v>38</v>
      </c>
      <c r="L31" t="s">
        <v>52</v>
      </c>
      <c r="M31" t="s">
        <v>40</v>
      </c>
      <c r="O31">
        <v>4</v>
      </c>
      <c r="P31">
        <v>2</v>
      </c>
      <c r="Q31">
        <v>4</v>
      </c>
      <c r="R31">
        <v>0</v>
      </c>
      <c r="S31">
        <v>0</v>
      </c>
      <c r="T31">
        <v>10</v>
      </c>
      <c r="U31">
        <v>10</v>
      </c>
      <c r="V31">
        <v>0</v>
      </c>
      <c r="W31">
        <v>0</v>
      </c>
      <c r="X31">
        <v>0</v>
      </c>
      <c r="Y31">
        <v>0</v>
      </c>
      <c r="Z31">
        <v>14</v>
      </c>
      <c r="AA31">
        <v>0</v>
      </c>
      <c r="AD31">
        <v>0</v>
      </c>
      <c r="AE31">
        <v>14</v>
      </c>
      <c r="AF31">
        <v>19</v>
      </c>
      <c r="AG31" s="1" t="s">
        <v>99</v>
      </c>
    </row>
    <row r="32" spans="1:33" x14ac:dyDescent="0.25">
      <c r="A32">
        <v>218654</v>
      </c>
      <c r="B32">
        <v>31</v>
      </c>
      <c r="C32" t="s">
        <v>60</v>
      </c>
      <c r="D32">
        <v>9</v>
      </c>
      <c r="E32" t="s">
        <v>34</v>
      </c>
      <c r="F32" t="s">
        <v>100</v>
      </c>
      <c r="G32">
        <v>787</v>
      </c>
      <c r="H32" t="s">
        <v>62</v>
      </c>
      <c r="I32" t="s">
        <v>37</v>
      </c>
      <c r="J32" t="s">
        <v>34</v>
      </c>
      <c r="K32" t="s">
        <v>38</v>
      </c>
      <c r="L32" t="s">
        <v>52</v>
      </c>
      <c r="M32" t="s">
        <v>40</v>
      </c>
      <c r="O32">
        <v>4</v>
      </c>
      <c r="P32">
        <v>2</v>
      </c>
      <c r="Q32">
        <v>0</v>
      </c>
      <c r="R32">
        <v>0</v>
      </c>
      <c r="S32">
        <v>0</v>
      </c>
      <c r="T32">
        <v>13</v>
      </c>
      <c r="U32">
        <v>0</v>
      </c>
      <c r="V32">
        <v>0</v>
      </c>
      <c r="W32">
        <v>0</v>
      </c>
      <c r="X32">
        <v>0</v>
      </c>
      <c r="Y32">
        <v>0</v>
      </c>
      <c r="Z32">
        <v>17</v>
      </c>
      <c r="AA32">
        <v>0</v>
      </c>
      <c r="AD32">
        <v>0</v>
      </c>
      <c r="AE32">
        <v>17</v>
      </c>
      <c r="AF32">
        <v>15</v>
      </c>
      <c r="AG32" s="1" t="s">
        <v>101</v>
      </c>
    </row>
    <row r="33" spans="1:33" x14ac:dyDescent="0.25">
      <c r="A33">
        <v>218655</v>
      </c>
      <c r="B33">
        <v>32</v>
      </c>
      <c r="C33" t="s">
        <v>64</v>
      </c>
      <c r="D33">
        <v>14</v>
      </c>
      <c r="E33" t="s">
        <v>65</v>
      </c>
      <c r="F33" t="s">
        <v>102</v>
      </c>
      <c r="G33">
        <v>888</v>
      </c>
      <c r="H33" t="s">
        <v>45</v>
      </c>
      <c r="I33" t="s">
        <v>40</v>
      </c>
      <c r="J33" t="s">
        <v>34</v>
      </c>
      <c r="K33" t="s">
        <v>46</v>
      </c>
      <c r="L33" t="s">
        <v>52</v>
      </c>
      <c r="M33" t="s">
        <v>40</v>
      </c>
      <c r="O33">
        <v>44</v>
      </c>
      <c r="P33">
        <v>20</v>
      </c>
      <c r="Q33">
        <v>0</v>
      </c>
      <c r="R33">
        <v>0</v>
      </c>
      <c r="S33">
        <v>0</v>
      </c>
      <c r="T33">
        <v>7</v>
      </c>
      <c r="U33">
        <v>0</v>
      </c>
      <c r="V33">
        <v>0</v>
      </c>
      <c r="W33">
        <v>0</v>
      </c>
      <c r="X33">
        <v>0</v>
      </c>
      <c r="Y33">
        <v>0</v>
      </c>
      <c r="Z33">
        <v>51</v>
      </c>
      <c r="AA33">
        <v>0</v>
      </c>
      <c r="AD33">
        <v>0</v>
      </c>
      <c r="AE33">
        <v>51</v>
      </c>
      <c r="AF33">
        <v>51</v>
      </c>
      <c r="AG33">
        <v>100</v>
      </c>
    </row>
    <row r="34" spans="1:33" x14ac:dyDescent="0.25">
      <c r="A34">
        <v>218656</v>
      </c>
      <c r="B34">
        <v>33</v>
      </c>
      <c r="C34" t="s">
        <v>60</v>
      </c>
      <c r="D34">
        <v>9</v>
      </c>
      <c r="E34" t="s">
        <v>34</v>
      </c>
      <c r="F34" t="s">
        <v>103</v>
      </c>
      <c r="G34">
        <v>933</v>
      </c>
      <c r="H34" t="s">
        <v>62</v>
      </c>
      <c r="I34" t="s">
        <v>37</v>
      </c>
      <c r="J34" t="s">
        <v>34</v>
      </c>
      <c r="K34" t="s">
        <v>38</v>
      </c>
      <c r="L34" t="s">
        <v>52</v>
      </c>
      <c r="M34" t="s">
        <v>40</v>
      </c>
      <c r="O34">
        <v>109</v>
      </c>
      <c r="P34">
        <v>34</v>
      </c>
      <c r="Q34">
        <v>0</v>
      </c>
      <c r="R34">
        <v>0</v>
      </c>
      <c r="S34">
        <v>0</v>
      </c>
      <c r="T34">
        <v>32</v>
      </c>
      <c r="U34">
        <v>0</v>
      </c>
      <c r="V34">
        <v>0</v>
      </c>
      <c r="W34">
        <v>0</v>
      </c>
      <c r="X34">
        <v>0</v>
      </c>
      <c r="Y34">
        <v>0</v>
      </c>
      <c r="Z34">
        <v>141</v>
      </c>
      <c r="AA34">
        <v>0</v>
      </c>
      <c r="AD34">
        <v>0</v>
      </c>
      <c r="AE34">
        <v>141</v>
      </c>
      <c r="AF34">
        <v>141</v>
      </c>
      <c r="AG34">
        <v>100</v>
      </c>
    </row>
    <row r="35" spans="1:33" x14ac:dyDescent="0.25">
      <c r="A35">
        <v>218657</v>
      </c>
      <c r="B35">
        <v>34</v>
      </c>
      <c r="C35" t="s">
        <v>48</v>
      </c>
      <c r="D35">
        <v>4</v>
      </c>
      <c r="E35" t="s">
        <v>34</v>
      </c>
      <c r="F35" t="s">
        <v>104</v>
      </c>
      <c r="G35">
        <v>964</v>
      </c>
      <c r="H35" t="s">
        <v>51</v>
      </c>
      <c r="I35" t="s">
        <v>37</v>
      </c>
      <c r="J35" t="s">
        <v>34</v>
      </c>
      <c r="K35" t="s">
        <v>38</v>
      </c>
      <c r="L35" t="s">
        <v>52</v>
      </c>
      <c r="M35" t="s">
        <v>40</v>
      </c>
      <c r="O35">
        <v>10</v>
      </c>
      <c r="P35">
        <v>5</v>
      </c>
      <c r="Q35">
        <v>0</v>
      </c>
      <c r="R35">
        <v>0</v>
      </c>
      <c r="S35">
        <v>10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10</v>
      </c>
      <c r="AA35">
        <v>0</v>
      </c>
      <c r="AD35">
        <v>0</v>
      </c>
      <c r="AE35">
        <v>10</v>
      </c>
      <c r="AF35">
        <v>0</v>
      </c>
      <c r="AG35">
        <v>0</v>
      </c>
    </row>
    <row r="36" spans="1:33" x14ac:dyDescent="0.25">
      <c r="A36">
        <v>218658</v>
      </c>
      <c r="B36">
        <v>35</v>
      </c>
      <c r="C36" t="s">
        <v>48</v>
      </c>
      <c r="D36">
        <v>4</v>
      </c>
      <c r="E36" t="s">
        <v>34</v>
      </c>
      <c r="F36" t="s">
        <v>105</v>
      </c>
      <c r="G36">
        <v>965</v>
      </c>
      <c r="H36" t="s">
        <v>45</v>
      </c>
      <c r="I36" t="s">
        <v>37</v>
      </c>
      <c r="J36" t="s">
        <v>34</v>
      </c>
      <c r="K36" t="s">
        <v>38</v>
      </c>
      <c r="L36" t="s">
        <v>52</v>
      </c>
      <c r="M36" t="s">
        <v>40</v>
      </c>
      <c r="O36">
        <v>7</v>
      </c>
      <c r="P36">
        <v>3</v>
      </c>
      <c r="Q36">
        <v>0</v>
      </c>
      <c r="R36">
        <v>0</v>
      </c>
      <c r="S36">
        <v>7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7</v>
      </c>
      <c r="AA36">
        <v>0</v>
      </c>
      <c r="AD36">
        <v>0</v>
      </c>
      <c r="AE36">
        <v>7</v>
      </c>
      <c r="AF36">
        <v>7</v>
      </c>
      <c r="AG36">
        <v>100</v>
      </c>
    </row>
    <row r="37" spans="1:33" x14ac:dyDescent="0.25">
      <c r="A37">
        <v>218659</v>
      </c>
      <c r="B37">
        <v>36</v>
      </c>
      <c r="C37" t="s">
        <v>106</v>
      </c>
      <c r="D37">
        <v>144</v>
      </c>
      <c r="E37" t="s">
        <v>34</v>
      </c>
      <c r="F37" t="s">
        <v>107</v>
      </c>
      <c r="G37">
        <v>1024</v>
      </c>
      <c r="H37" t="s">
        <v>45</v>
      </c>
      <c r="I37" t="s">
        <v>37</v>
      </c>
      <c r="J37" t="s">
        <v>34</v>
      </c>
      <c r="K37" t="s">
        <v>38</v>
      </c>
      <c r="L37" t="s">
        <v>52</v>
      </c>
      <c r="M37" t="s">
        <v>40</v>
      </c>
      <c r="O37">
        <v>10</v>
      </c>
      <c r="P37">
        <v>3</v>
      </c>
      <c r="Q37">
        <v>0</v>
      </c>
      <c r="R37">
        <v>0</v>
      </c>
      <c r="S37">
        <v>10</v>
      </c>
      <c r="T37">
        <v>8</v>
      </c>
      <c r="U37">
        <v>0</v>
      </c>
      <c r="V37">
        <v>0</v>
      </c>
      <c r="W37">
        <v>8</v>
      </c>
      <c r="X37">
        <v>0</v>
      </c>
      <c r="Y37">
        <v>0</v>
      </c>
      <c r="Z37">
        <v>18</v>
      </c>
      <c r="AA37">
        <v>0</v>
      </c>
      <c r="AD37">
        <v>0</v>
      </c>
      <c r="AE37">
        <v>18</v>
      </c>
      <c r="AF37">
        <v>18</v>
      </c>
      <c r="AG37">
        <v>100</v>
      </c>
    </row>
    <row r="38" spans="1:33" x14ac:dyDescent="0.25">
      <c r="A38">
        <v>218660</v>
      </c>
      <c r="B38">
        <v>37</v>
      </c>
      <c r="C38" t="s">
        <v>106</v>
      </c>
      <c r="D38">
        <v>144</v>
      </c>
      <c r="E38" t="s">
        <v>34</v>
      </c>
      <c r="F38" t="s">
        <v>108</v>
      </c>
      <c r="G38">
        <v>1025</v>
      </c>
      <c r="H38" t="s">
        <v>51</v>
      </c>
      <c r="I38" t="s">
        <v>37</v>
      </c>
      <c r="J38" t="s">
        <v>34</v>
      </c>
      <c r="K38" t="s">
        <v>38</v>
      </c>
      <c r="L38" t="s">
        <v>52</v>
      </c>
      <c r="M38" t="s">
        <v>40</v>
      </c>
      <c r="O38">
        <v>0</v>
      </c>
      <c r="P38">
        <v>0</v>
      </c>
      <c r="Q38">
        <v>0</v>
      </c>
      <c r="R38">
        <v>0</v>
      </c>
      <c r="S38">
        <v>0</v>
      </c>
      <c r="T38">
        <v>4</v>
      </c>
      <c r="U38">
        <v>0</v>
      </c>
      <c r="V38">
        <v>0</v>
      </c>
      <c r="W38">
        <v>4</v>
      </c>
      <c r="X38">
        <v>0</v>
      </c>
      <c r="Y38">
        <v>0</v>
      </c>
      <c r="Z38">
        <v>4</v>
      </c>
      <c r="AA38">
        <v>0</v>
      </c>
      <c r="AD38">
        <v>0</v>
      </c>
      <c r="AE38">
        <v>4</v>
      </c>
      <c r="AF38">
        <v>4</v>
      </c>
      <c r="AG38">
        <v>100</v>
      </c>
    </row>
    <row r="39" spans="1:33" x14ac:dyDescent="0.25">
      <c r="A39">
        <v>218661</v>
      </c>
      <c r="B39">
        <v>38</v>
      </c>
      <c r="C39" t="s">
        <v>106</v>
      </c>
      <c r="D39">
        <v>144</v>
      </c>
      <c r="E39" t="s">
        <v>34</v>
      </c>
      <c r="F39" t="s">
        <v>109</v>
      </c>
      <c r="G39">
        <v>1026</v>
      </c>
      <c r="H39" t="s">
        <v>56</v>
      </c>
      <c r="I39" t="s">
        <v>37</v>
      </c>
      <c r="J39" t="s">
        <v>34</v>
      </c>
      <c r="K39" t="s">
        <v>38</v>
      </c>
      <c r="L39" t="s">
        <v>52</v>
      </c>
      <c r="M39" t="s">
        <v>40</v>
      </c>
      <c r="O39">
        <v>6</v>
      </c>
      <c r="P39">
        <v>3</v>
      </c>
      <c r="Q39">
        <v>0</v>
      </c>
      <c r="R39">
        <v>0</v>
      </c>
      <c r="S39">
        <v>6</v>
      </c>
      <c r="T39">
        <v>17</v>
      </c>
      <c r="U39">
        <v>0</v>
      </c>
      <c r="V39">
        <v>0</v>
      </c>
      <c r="W39">
        <v>17</v>
      </c>
      <c r="X39">
        <v>0</v>
      </c>
      <c r="Y39">
        <v>0</v>
      </c>
      <c r="Z39">
        <v>23</v>
      </c>
      <c r="AA39">
        <v>0</v>
      </c>
      <c r="AD39">
        <v>0</v>
      </c>
      <c r="AE39">
        <v>23</v>
      </c>
      <c r="AF39">
        <v>35</v>
      </c>
      <c r="AG39" s="1" t="s">
        <v>110</v>
      </c>
    </row>
    <row r="40" spans="1:33" x14ac:dyDescent="0.25">
      <c r="A40">
        <v>218662</v>
      </c>
      <c r="B40">
        <v>39</v>
      </c>
      <c r="C40" t="s">
        <v>111</v>
      </c>
      <c r="D40">
        <v>128</v>
      </c>
      <c r="E40" t="s">
        <v>34</v>
      </c>
      <c r="F40" t="s">
        <v>112</v>
      </c>
      <c r="G40">
        <v>1031</v>
      </c>
      <c r="H40" t="s">
        <v>45</v>
      </c>
      <c r="I40" t="s">
        <v>37</v>
      </c>
      <c r="J40" t="s">
        <v>34</v>
      </c>
      <c r="K40" t="s">
        <v>38</v>
      </c>
      <c r="L40" t="s">
        <v>52</v>
      </c>
      <c r="M40" t="s">
        <v>40</v>
      </c>
      <c r="O40">
        <v>3</v>
      </c>
      <c r="P40">
        <v>1</v>
      </c>
      <c r="Q40">
        <v>0</v>
      </c>
      <c r="R40">
        <v>0</v>
      </c>
      <c r="S40">
        <v>3</v>
      </c>
      <c r="T40">
        <v>1</v>
      </c>
      <c r="U40">
        <v>0</v>
      </c>
      <c r="V40">
        <v>0</v>
      </c>
      <c r="W40">
        <v>1</v>
      </c>
      <c r="X40">
        <v>0</v>
      </c>
      <c r="Y40">
        <v>0</v>
      </c>
      <c r="Z40">
        <v>4</v>
      </c>
      <c r="AA40">
        <v>0</v>
      </c>
      <c r="AD40">
        <v>0</v>
      </c>
      <c r="AE40">
        <v>4</v>
      </c>
      <c r="AF40">
        <v>4</v>
      </c>
      <c r="AG40">
        <v>100</v>
      </c>
    </row>
    <row r="41" spans="1:33" x14ac:dyDescent="0.25">
      <c r="A41">
        <v>218664</v>
      </c>
      <c r="B41">
        <v>41</v>
      </c>
      <c r="C41" t="s">
        <v>113</v>
      </c>
      <c r="D41">
        <v>130</v>
      </c>
      <c r="E41" t="s">
        <v>34</v>
      </c>
      <c r="F41" t="s">
        <v>114</v>
      </c>
      <c r="G41">
        <v>1045</v>
      </c>
      <c r="H41" t="s">
        <v>45</v>
      </c>
      <c r="I41" t="s">
        <v>37</v>
      </c>
      <c r="J41" t="s">
        <v>34</v>
      </c>
      <c r="K41" t="s">
        <v>38</v>
      </c>
      <c r="L41" t="s">
        <v>52</v>
      </c>
      <c r="M41" t="s">
        <v>40</v>
      </c>
      <c r="O41">
        <v>7</v>
      </c>
      <c r="P41">
        <v>3</v>
      </c>
      <c r="Q41">
        <v>0</v>
      </c>
      <c r="R41">
        <v>0</v>
      </c>
      <c r="S41">
        <v>0</v>
      </c>
      <c r="T41">
        <v>10</v>
      </c>
      <c r="U41">
        <v>0</v>
      </c>
      <c r="V41">
        <v>0</v>
      </c>
      <c r="W41">
        <v>0</v>
      </c>
      <c r="X41">
        <v>0</v>
      </c>
      <c r="Y41">
        <v>0</v>
      </c>
      <c r="Z41">
        <v>17</v>
      </c>
      <c r="AA41">
        <v>0</v>
      </c>
      <c r="AD41">
        <v>0</v>
      </c>
      <c r="AE41">
        <v>17</v>
      </c>
      <c r="AF41">
        <v>17</v>
      </c>
      <c r="AG41">
        <v>100</v>
      </c>
    </row>
    <row r="42" spans="1:33" x14ac:dyDescent="0.25">
      <c r="A42">
        <v>218665</v>
      </c>
      <c r="B42">
        <v>42</v>
      </c>
      <c r="C42" t="s">
        <v>113</v>
      </c>
      <c r="D42">
        <v>130</v>
      </c>
      <c r="E42" t="s">
        <v>34</v>
      </c>
      <c r="F42" t="s">
        <v>115</v>
      </c>
      <c r="G42">
        <v>1088</v>
      </c>
      <c r="H42" t="s">
        <v>45</v>
      </c>
      <c r="I42" t="s">
        <v>37</v>
      </c>
      <c r="J42" t="s">
        <v>34</v>
      </c>
      <c r="K42" t="s">
        <v>38</v>
      </c>
      <c r="L42" t="s">
        <v>52</v>
      </c>
      <c r="M42" t="s">
        <v>40</v>
      </c>
      <c r="O42">
        <v>26</v>
      </c>
      <c r="P42">
        <v>5</v>
      </c>
      <c r="Q42">
        <v>0</v>
      </c>
      <c r="R42">
        <v>0</v>
      </c>
      <c r="S42">
        <v>0</v>
      </c>
      <c r="T42">
        <v>8</v>
      </c>
      <c r="U42">
        <v>0</v>
      </c>
      <c r="V42">
        <v>0</v>
      </c>
      <c r="W42">
        <v>0</v>
      </c>
      <c r="X42">
        <v>0</v>
      </c>
      <c r="Y42">
        <v>0</v>
      </c>
      <c r="Z42">
        <v>34</v>
      </c>
      <c r="AA42">
        <v>0</v>
      </c>
      <c r="AD42">
        <v>0</v>
      </c>
      <c r="AE42">
        <v>34</v>
      </c>
      <c r="AF42">
        <v>34</v>
      </c>
      <c r="AG42">
        <v>100</v>
      </c>
    </row>
    <row r="43" spans="1:33" x14ac:dyDescent="0.25">
      <c r="A43">
        <v>218666</v>
      </c>
      <c r="B43">
        <v>43</v>
      </c>
      <c r="C43" t="s">
        <v>113</v>
      </c>
      <c r="D43">
        <v>130</v>
      </c>
      <c r="E43" t="s">
        <v>34</v>
      </c>
      <c r="F43" t="s">
        <v>116</v>
      </c>
      <c r="G43">
        <v>1095</v>
      </c>
      <c r="H43" t="s">
        <v>45</v>
      </c>
      <c r="I43" t="s">
        <v>37</v>
      </c>
      <c r="J43" t="s">
        <v>34</v>
      </c>
      <c r="K43" t="s">
        <v>38</v>
      </c>
      <c r="L43" t="s">
        <v>52</v>
      </c>
      <c r="M43" t="s">
        <v>40</v>
      </c>
      <c r="O43">
        <v>37</v>
      </c>
      <c r="P43">
        <v>11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38</v>
      </c>
      <c r="AA43">
        <v>0</v>
      </c>
      <c r="AD43">
        <v>0</v>
      </c>
      <c r="AE43">
        <v>38</v>
      </c>
      <c r="AF43">
        <v>38</v>
      </c>
      <c r="AG43">
        <v>100</v>
      </c>
    </row>
    <row r="44" spans="1:33" x14ac:dyDescent="0.25">
      <c r="A44">
        <v>218667</v>
      </c>
      <c r="B44">
        <v>44</v>
      </c>
      <c r="C44" t="s">
        <v>87</v>
      </c>
      <c r="D44">
        <v>18</v>
      </c>
      <c r="E44" t="s">
        <v>34</v>
      </c>
      <c r="F44" t="s">
        <v>117</v>
      </c>
      <c r="G44">
        <v>1103</v>
      </c>
      <c r="H44" t="s">
        <v>36</v>
      </c>
      <c r="I44" t="s">
        <v>37</v>
      </c>
      <c r="J44" t="s">
        <v>34</v>
      </c>
      <c r="K44" t="s">
        <v>38</v>
      </c>
      <c r="L44" t="s">
        <v>39</v>
      </c>
      <c r="M44" t="s">
        <v>40</v>
      </c>
      <c r="N44" t="s">
        <v>41</v>
      </c>
      <c r="O44">
        <v>0</v>
      </c>
      <c r="P44">
        <v>0</v>
      </c>
      <c r="Q44">
        <v>0</v>
      </c>
      <c r="R44">
        <v>0</v>
      </c>
      <c r="S44">
        <v>0</v>
      </c>
      <c r="T44">
        <v>3</v>
      </c>
      <c r="U44">
        <v>0</v>
      </c>
      <c r="V44">
        <v>0</v>
      </c>
      <c r="W44">
        <v>0</v>
      </c>
      <c r="X44">
        <v>0</v>
      </c>
      <c r="Y44">
        <v>0</v>
      </c>
      <c r="Z44">
        <v>3</v>
      </c>
      <c r="AA44">
        <v>0</v>
      </c>
      <c r="AD44">
        <v>0</v>
      </c>
      <c r="AE44">
        <v>3</v>
      </c>
      <c r="AF44">
        <v>6</v>
      </c>
      <c r="AG44">
        <v>200</v>
      </c>
    </row>
    <row r="46" spans="1:33" x14ac:dyDescent="0.25">
      <c r="AE46">
        <f>SUM(AE2:AE44)</f>
        <v>1549</v>
      </c>
      <c r="AF46">
        <f>SUM(AF2:AF44)</f>
        <v>1433</v>
      </c>
    </row>
  </sheetData>
  <autoFilter ref="A1:AG46" xr:uid="{6E5EAB62-5164-4658-B61D-4BC786A222D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1EC5-6D32-4189-B6AD-8016100DD9C9}">
  <dimension ref="A1:AG11"/>
  <sheetViews>
    <sheetView workbookViewId="0">
      <selection activeCell="M31" sqref="M31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218624</v>
      </c>
      <c r="B2">
        <v>1</v>
      </c>
      <c r="C2" t="s">
        <v>33</v>
      </c>
      <c r="D2">
        <v>3</v>
      </c>
      <c r="E2" t="s">
        <v>34</v>
      </c>
      <c r="F2" t="s">
        <v>35</v>
      </c>
      <c r="G2">
        <v>2</v>
      </c>
      <c r="H2" t="s">
        <v>36</v>
      </c>
      <c r="I2" t="s">
        <v>37</v>
      </c>
      <c r="J2" t="s">
        <v>34</v>
      </c>
      <c r="K2" t="s">
        <v>38</v>
      </c>
      <c r="L2" t="s">
        <v>39</v>
      </c>
      <c r="M2" t="s">
        <v>40</v>
      </c>
      <c r="N2" t="s">
        <v>41</v>
      </c>
      <c r="O2">
        <v>99</v>
      </c>
      <c r="P2">
        <v>22</v>
      </c>
      <c r="Q2">
        <v>0</v>
      </c>
      <c r="R2">
        <v>0</v>
      </c>
      <c r="S2">
        <v>0</v>
      </c>
      <c r="T2">
        <v>46</v>
      </c>
      <c r="U2">
        <v>0</v>
      </c>
      <c r="V2">
        <v>0</v>
      </c>
      <c r="W2">
        <v>0</v>
      </c>
      <c r="X2">
        <v>0</v>
      </c>
      <c r="Y2">
        <v>0</v>
      </c>
      <c r="Z2">
        <v>145</v>
      </c>
      <c r="AA2">
        <v>0</v>
      </c>
      <c r="AD2">
        <v>0</v>
      </c>
      <c r="AE2">
        <v>145</v>
      </c>
      <c r="AF2">
        <v>171</v>
      </c>
      <c r="AG2" s="1" t="s">
        <v>42</v>
      </c>
    </row>
    <row r="3" spans="1:33" x14ac:dyDescent="0.25">
      <c r="A3">
        <v>218626</v>
      </c>
      <c r="B3">
        <v>3</v>
      </c>
      <c r="C3" t="s">
        <v>48</v>
      </c>
      <c r="D3">
        <v>4</v>
      </c>
      <c r="E3" t="s">
        <v>34</v>
      </c>
      <c r="F3" t="s">
        <v>49</v>
      </c>
      <c r="G3">
        <v>7</v>
      </c>
      <c r="H3" t="s">
        <v>36</v>
      </c>
      <c r="I3" t="s">
        <v>37</v>
      </c>
      <c r="J3" t="s">
        <v>34</v>
      </c>
      <c r="K3" t="s">
        <v>38</v>
      </c>
      <c r="L3" t="s">
        <v>39</v>
      </c>
      <c r="M3" t="s">
        <v>40</v>
      </c>
      <c r="N3" t="s">
        <v>41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4</v>
      </c>
      <c r="Y3">
        <v>0</v>
      </c>
      <c r="Z3">
        <v>4</v>
      </c>
      <c r="AA3">
        <v>0</v>
      </c>
      <c r="AD3">
        <v>0</v>
      </c>
      <c r="AE3">
        <v>4</v>
      </c>
      <c r="AF3">
        <v>0</v>
      </c>
      <c r="AG3">
        <v>0</v>
      </c>
    </row>
    <row r="4" spans="1:33" x14ac:dyDescent="0.25">
      <c r="A4">
        <v>218630</v>
      </c>
      <c r="B4">
        <v>7</v>
      </c>
      <c r="C4" t="s">
        <v>58</v>
      </c>
      <c r="D4">
        <v>8</v>
      </c>
      <c r="E4" t="s">
        <v>34</v>
      </c>
      <c r="F4" t="s">
        <v>59</v>
      </c>
      <c r="G4">
        <v>21</v>
      </c>
      <c r="H4" t="s">
        <v>36</v>
      </c>
      <c r="I4" t="s">
        <v>37</v>
      </c>
      <c r="J4" t="s">
        <v>34</v>
      </c>
      <c r="K4" t="s">
        <v>38</v>
      </c>
      <c r="L4" t="s">
        <v>39</v>
      </c>
      <c r="M4" t="s">
        <v>40</v>
      </c>
      <c r="N4" t="s">
        <v>41</v>
      </c>
      <c r="O4">
        <v>0</v>
      </c>
      <c r="P4">
        <v>0</v>
      </c>
      <c r="Q4">
        <v>0</v>
      </c>
      <c r="R4">
        <v>0</v>
      </c>
      <c r="S4">
        <v>0</v>
      </c>
      <c r="T4">
        <v>8</v>
      </c>
      <c r="U4">
        <v>0</v>
      </c>
      <c r="V4">
        <v>0</v>
      </c>
      <c r="W4">
        <v>0</v>
      </c>
      <c r="X4">
        <v>0</v>
      </c>
      <c r="Y4">
        <v>0</v>
      </c>
      <c r="Z4">
        <v>8</v>
      </c>
      <c r="AA4">
        <v>0</v>
      </c>
      <c r="AD4">
        <v>0</v>
      </c>
      <c r="AE4">
        <v>8</v>
      </c>
      <c r="AF4">
        <v>6</v>
      </c>
      <c r="AG4">
        <v>75</v>
      </c>
    </row>
    <row r="5" spans="1:33" x14ac:dyDescent="0.25">
      <c r="A5">
        <v>218633</v>
      </c>
      <c r="B5">
        <v>10</v>
      </c>
      <c r="C5" t="s">
        <v>64</v>
      </c>
      <c r="D5">
        <v>14</v>
      </c>
      <c r="E5" t="s">
        <v>65</v>
      </c>
      <c r="F5" t="s">
        <v>67</v>
      </c>
      <c r="G5">
        <v>45</v>
      </c>
      <c r="H5" t="s">
        <v>36</v>
      </c>
      <c r="I5" t="s">
        <v>40</v>
      </c>
      <c r="J5" t="s">
        <v>34</v>
      </c>
      <c r="K5" t="s">
        <v>46</v>
      </c>
      <c r="L5" t="s">
        <v>47</v>
      </c>
      <c r="M5" t="s">
        <v>40</v>
      </c>
      <c r="N5" t="s">
        <v>41</v>
      </c>
      <c r="O5">
        <v>78</v>
      </c>
      <c r="P5">
        <v>14</v>
      </c>
      <c r="Q5">
        <v>0</v>
      </c>
      <c r="R5">
        <v>0</v>
      </c>
      <c r="S5">
        <v>0</v>
      </c>
      <c r="T5">
        <v>13</v>
      </c>
      <c r="U5">
        <v>0</v>
      </c>
      <c r="V5">
        <v>0</v>
      </c>
      <c r="W5">
        <v>0</v>
      </c>
      <c r="X5">
        <v>0</v>
      </c>
      <c r="Y5">
        <v>0</v>
      </c>
      <c r="Z5">
        <v>91</v>
      </c>
      <c r="AA5">
        <v>0</v>
      </c>
      <c r="AD5">
        <v>0</v>
      </c>
      <c r="AE5">
        <v>91</v>
      </c>
      <c r="AF5">
        <v>42</v>
      </c>
      <c r="AG5" s="1" t="s">
        <v>68</v>
      </c>
    </row>
    <row r="6" spans="1:33" x14ac:dyDescent="0.25">
      <c r="A6">
        <v>218640</v>
      </c>
      <c r="B6">
        <v>17</v>
      </c>
      <c r="C6" t="s">
        <v>71</v>
      </c>
      <c r="D6">
        <v>2</v>
      </c>
      <c r="E6" t="s">
        <v>34</v>
      </c>
      <c r="F6" t="s">
        <v>79</v>
      </c>
      <c r="G6">
        <v>76</v>
      </c>
      <c r="H6" t="s">
        <v>36</v>
      </c>
      <c r="I6" t="s">
        <v>37</v>
      </c>
      <c r="J6" t="s">
        <v>34</v>
      </c>
      <c r="K6" t="s">
        <v>38</v>
      </c>
      <c r="L6" t="s">
        <v>39</v>
      </c>
      <c r="M6" t="s">
        <v>40</v>
      </c>
      <c r="N6" t="s">
        <v>41</v>
      </c>
      <c r="O6">
        <v>0</v>
      </c>
      <c r="P6">
        <v>0</v>
      </c>
      <c r="Q6">
        <v>0</v>
      </c>
      <c r="R6">
        <v>0</v>
      </c>
      <c r="S6">
        <v>0</v>
      </c>
      <c r="T6">
        <v>10</v>
      </c>
      <c r="U6">
        <v>0</v>
      </c>
      <c r="V6">
        <v>10</v>
      </c>
      <c r="W6">
        <v>0</v>
      </c>
      <c r="X6">
        <v>0</v>
      </c>
      <c r="Y6">
        <v>0</v>
      </c>
      <c r="Z6">
        <v>10</v>
      </c>
      <c r="AA6">
        <v>0</v>
      </c>
      <c r="AD6">
        <v>0</v>
      </c>
      <c r="AE6">
        <v>10</v>
      </c>
      <c r="AF6">
        <v>6</v>
      </c>
      <c r="AG6">
        <v>60</v>
      </c>
    </row>
    <row r="7" spans="1:33" x14ac:dyDescent="0.25">
      <c r="A7">
        <v>218642</v>
      </c>
      <c r="B7">
        <v>19</v>
      </c>
      <c r="C7" t="s">
        <v>33</v>
      </c>
      <c r="D7">
        <v>3</v>
      </c>
      <c r="E7" t="s">
        <v>34</v>
      </c>
      <c r="F7" t="s">
        <v>81</v>
      </c>
      <c r="G7">
        <v>78</v>
      </c>
      <c r="H7" t="s">
        <v>36</v>
      </c>
      <c r="I7" t="s">
        <v>37</v>
      </c>
      <c r="J7" t="s">
        <v>34</v>
      </c>
      <c r="K7" t="s">
        <v>38</v>
      </c>
      <c r="L7" t="s">
        <v>39</v>
      </c>
      <c r="M7" t="s">
        <v>40</v>
      </c>
      <c r="N7" t="s">
        <v>41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  <c r="U7">
        <v>0</v>
      </c>
      <c r="V7">
        <v>0</v>
      </c>
      <c r="W7">
        <v>2</v>
      </c>
      <c r="X7">
        <v>2</v>
      </c>
      <c r="Y7">
        <v>0</v>
      </c>
      <c r="Z7">
        <v>4</v>
      </c>
      <c r="AA7">
        <v>0</v>
      </c>
      <c r="AD7">
        <v>0</v>
      </c>
      <c r="AE7">
        <v>4</v>
      </c>
      <c r="AF7">
        <v>0</v>
      </c>
      <c r="AG7">
        <v>0</v>
      </c>
    </row>
    <row r="8" spans="1:33" x14ac:dyDescent="0.25">
      <c r="A8">
        <v>218643</v>
      </c>
      <c r="B8">
        <v>20</v>
      </c>
      <c r="C8" t="s">
        <v>33</v>
      </c>
      <c r="D8">
        <v>3</v>
      </c>
      <c r="E8" t="s">
        <v>34</v>
      </c>
      <c r="F8" t="s">
        <v>82</v>
      </c>
      <c r="G8">
        <v>79</v>
      </c>
      <c r="H8" t="s">
        <v>36</v>
      </c>
      <c r="I8" t="s">
        <v>37</v>
      </c>
      <c r="J8" t="s">
        <v>34</v>
      </c>
      <c r="K8" t="s">
        <v>38</v>
      </c>
      <c r="L8" t="s">
        <v>39</v>
      </c>
      <c r="M8" t="s">
        <v>40</v>
      </c>
      <c r="N8" t="s">
        <v>41</v>
      </c>
      <c r="O8">
        <v>0</v>
      </c>
      <c r="P8">
        <v>0</v>
      </c>
      <c r="Q8">
        <v>0</v>
      </c>
      <c r="R8">
        <v>0</v>
      </c>
      <c r="S8">
        <v>0</v>
      </c>
      <c r="T8">
        <v>101</v>
      </c>
      <c r="U8">
        <v>0</v>
      </c>
      <c r="V8">
        <v>0</v>
      </c>
      <c r="W8">
        <v>0</v>
      </c>
      <c r="X8">
        <v>0</v>
      </c>
      <c r="Y8">
        <v>0</v>
      </c>
      <c r="Z8">
        <v>101</v>
      </c>
      <c r="AA8">
        <v>0</v>
      </c>
      <c r="AD8">
        <v>53</v>
      </c>
      <c r="AE8">
        <v>154</v>
      </c>
      <c r="AF8">
        <v>178</v>
      </c>
      <c r="AG8" s="1" t="s">
        <v>83</v>
      </c>
    </row>
    <row r="9" spans="1:33" x14ac:dyDescent="0.25">
      <c r="A9">
        <v>218667</v>
      </c>
      <c r="B9">
        <v>44</v>
      </c>
      <c r="C9" t="s">
        <v>87</v>
      </c>
      <c r="D9">
        <v>18</v>
      </c>
      <c r="E9" t="s">
        <v>34</v>
      </c>
      <c r="F9" t="s">
        <v>117</v>
      </c>
      <c r="G9">
        <v>1103</v>
      </c>
      <c r="H9" t="s">
        <v>36</v>
      </c>
      <c r="I9" t="s">
        <v>37</v>
      </c>
      <c r="J9" t="s">
        <v>34</v>
      </c>
      <c r="K9" t="s">
        <v>38</v>
      </c>
      <c r="L9" t="s">
        <v>39</v>
      </c>
      <c r="M9" t="s">
        <v>40</v>
      </c>
      <c r="N9" t="s">
        <v>41</v>
      </c>
      <c r="O9">
        <v>0</v>
      </c>
      <c r="P9">
        <v>0</v>
      </c>
      <c r="Q9">
        <v>0</v>
      </c>
      <c r="R9">
        <v>0</v>
      </c>
      <c r="S9">
        <v>0</v>
      </c>
      <c r="T9">
        <v>3</v>
      </c>
      <c r="U9">
        <v>0</v>
      </c>
      <c r="V9">
        <v>0</v>
      </c>
      <c r="W9">
        <v>0</v>
      </c>
      <c r="X9">
        <v>0</v>
      </c>
      <c r="Y9">
        <v>0</v>
      </c>
      <c r="Z9">
        <v>3</v>
      </c>
      <c r="AA9">
        <v>0</v>
      </c>
      <c r="AD9">
        <v>0</v>
      </c>
      <c r="AE9">
        <v>3</v>
      </c>
      <c r="AF9">
        <v>6</v>
      </c>
      <c r="AG9">
        <v>200</v>
      </c>
    </row>
    <row r="11" spans="1:33" x14ac:dyDescent="0.25">
      <c r="AE11">
        <f>SUM(AE2:AE9)</f>
        <v>419</v>
      </c>
      <c r="AF11">
        <f>SUM(AF2:AF9)</f>
        <v>409</v>
      </c>
    </row>
  </sheetData>
  <autoFilter ref="A1:AG11" xr:uid="{3EFC1EC5-6D32-4189-B6AD-8016100DD9C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AE34-23D7-4FB7-A797-D75B8CCB3833}">
  <dimension ref="A1:AG7"/>
  <sheetViews>
    <sheetView workbookViewId="0">
      <selection activeCell="G27" sqref="G27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218631</v>
      </c>
      <c r="B2">
        <v>8</v>
      </c>
      <c r="C2" t="s">
        <v>60</v>
      </c>
      <c r="D2">
        <v>9</v>
      </c>
      <c r="E2" t="s">
        <v>34</v>
      </c>
      <c r="F2" t="s">
        <v>61</v>
      </c>
      <c r="G2">
        <v>23</v>
      </c>
      <c r="H2" t="s">
        <v>62</v>
      </c>
      <c r="I2" t="s">
        <v>37</v>
      </c>
      <c r="J2" t="s">
        <v>34</v>
      </c>
      <c r="K2" t="s">
        <v>38</v>
      </c>
      <c r="L2" t="s">
        <v>52</v>
      </c>
      <c r="M2" t="s">
        <v>40</v>
      </c>
      <c r="O2">
        <v>15</v>
      </c>
      <c r="P2">
        <v>4</v>
      </c>
      <c r="Q2">
        <v>0</v>
      </c>
      <c r="R2">
        <v>0</v>
      </c>
      <c r="S2">
        <v>0</v>
      </c>
      <c r="T2">
        <v>31</v>
      </c>
      <c r="U2">
        <v>0</v>
      </c>
      <c r="V2">
        <v>0</v>
      </c>
      <c r="W2">
        <v>0</v>
      </c>
      <c r="X2">
        <v>0</v>
      </c>
      <c r="Y2">
        <v>0</v>
      </c>
      <c r="Z2">
        <v>46</v>
      </c>
      <c r="AA2">
        <v>0</v>
      </c>
      <c r="AD2">
        <v>0</v>
      </c>
      <c r="AE2">
        <v>46</v>
      </c>
      <c r="AF2">
        <v>36</v>
      </c>
      <c r="AG2" s="1" t="s">
        <v>63</v>
      </c>
    </row>
    <row r="3" spans="1:33" x14ac:dyDescent="0.25">
      <c r="A3">
        <v>218644</v>
      </c>
      <c r="B3">
        <v>21</v>
      </c>
      <c r="C3" t="s">
        <v>33</v>
      </c>
      <c r="D3">
        <v>3</v>
      </c>
      <c r="E3" t="s">
        <v>34</v>
      </c>
      <c r="F3" t="s">
        <v>84</v>
      </c>
      <c r="G3">
        <v>80</v>
      </c>
      <c r="H3" t="s">
        <v>62</v>
      </c>
      <c r="I3" t="s">
        <v>37</v>
      </c>
      <c r="J3" t="s">
        <v>34</v>
      </c>
      <c r="K3" t="s">
        <v>38</v>
      </c>
      <c r="L3" t="s">
        <v>39</v>
      </c>
      <c r="M3" t="s">
        <v>40</v>
      </c>
      <c r="O3">
        <v>0</v>
      </c>
      <c r="P3">
        <v>0</v>
      </c>
      <c r="Q3">
        <v>0</v>
      </c>
      <c r="R3">
        <v>0</v>
      </c>
      <c r="S3">
        <v>0</v>
      </c>
      <c r="T3">
        <v>42</v>
      </c>
      <c r="U3">
        <v>0</v>
      </c>
      <c r="V3">
        <v>0</v>
      </c>
      <c r="W3">
        <v>0</v>
      </c>
      <c r="X3">
        <v>0</v>
      </c>
      <c r="Y3">
        <v>0</v>
      </c>
      <c r="Z3">
        <v>42</v>
      </c>
      <c r="AA3">
        <v>0</v>
      </c>
      <c r="AD3">
        <v>0</v>
      </c>
      <c r="AE3">
        <v>42</v>
      </c>
      <c r="AF3">
        <v>45</v>
      </c>
      <c r="AG3" s="1" t="s">
        <v>85</v>
      </c>
    </row>
    <row r="4" spans="1:33" x14ac:dyDescent="0.25">
      <c r="A4">
        <v>218654</v>
      </c>
      <c r="B4">
        <v>31</v>
      </c>
      <c r="C4" t="s">
        <v>60</v>
      </c>
      <c r="D4">
        <v>9</v>
      </c>
      <c r="E4" t="s">
        <v>34</v>
      </c>
      <c r="F4" t="s">
        <v>100</v>
      </c>
      <c r="G4">
        <v>787</v>
      </c>
      <c r="H4" t="s">
        <v>62</v>
      </c>
      <c r="I4" t="s">
        <v>37</v>
      </c>
      <c r="J4" t="s">
        <v>34</v>
      </c>
      <c r="K4" t="s">
        <v>38</v>
      </c>
      <c r="L4" t="s">
        <v>52</v>
      </c>
      <c r="M4" t="s">
        <v>40</v>
      </c>
      <c r="O4">
        <v>4</v>
      </c>
      <c r="P4">
        <v>2</v>
      </c>
      <c r="Q4">
        <v>0</v>
      </c>
      <c r="R4">
        <v>0</v>
      </c>
      <c r="S4">
        <v>0</v>
      </c>
      <c r="T4">
        <v>13</v>
      </c>
      <c r="U4">
        <v>0</v>
      </c>
      <c r="V4">
        <v>0</v>
      </c>
      <c r="W4">
        <v>0</v>
      </c>
      <c r="X4">
        <v>0</v>
      </c>
      <c r="Y4">
        <v>0</v>
      </c>
      <c r="Z4">
        <v>17</v>
      </c>
      <c r="AA4">
        <v>0</v>
      </c>
      <c r="AD4">
        <v>0</v>
      </c>
      <c r="AE4">
        <v>17</v>
      </c>
      <c r="AF4">
        <v>15</v>
      </c>
      <c r="AG4" s="1" t="s">
        <v>101</v>
      </c>
    </row>
    <row r="5" spans="1:33" x14ac:dyDescent="0.25">
      <c r="A5">
        <v>218656</v>
      </c>
      <c r="B5">
        <v>33</v>
      </c>
      <c r="C5" t="s">
        <v>60</v>
      </c>
      <c r="D5">
        <v>9</v>
      </c>
      <c r="E5" t="s">
        <v>34</v>
      </c>
      <c r="F5" t="s">
        <v>103</v>
      </c>
      <c r="G5">
        <v>933</v>
      </c>
      <c r="H5" t="s">
        <v>62</v>
      </c>
      <c r="I5" t="s">
        <v>37</v>
      </c>
      <c r="J5" t="s">
        <v>34</v>
      </c>
      <c r="K5" t="s">
        <v>38</v>
      </c>
      <c r="L5" t="s">
        <v>52</v>
      </c>
      <c r="M5" t="s">
        <v>40</v>
      </c>
      <c r="O5">
        <v>109</v>
      </c>
      <c r="P5">
        <v>34</v>
      </c>
      <c r="Q5">
        <v>0</v>
      </c>
      <c r="R5">
        <v>0</v>
      </c>
      <c r="S5">
        <v>0</v>
      </c>
      <c r="T5">
        <v>32</v>
      </c>
      <c r="U5">
        <v>0</v>
      </c>
      <c r="V5">
        <v>0</v>
      </c>
      <c r="W5">
        <v>0</v>
      </c>
      <c r="X5">
        <v>0</v>
      </c>
      <c r="Y5">
        <v>0</v>
      </c>
      <c r="Z5">
        <v>141</v>
      </c>
      <c r="AA5">
        <v>0</v>
      </c>
      <c r="AD5">
        <v>0</v>
      </c>
      <c r="AE5">
        <v>141</v>
      </c>
      <c r="AF5">
        <v>141</v>
      </c>
      <c r="AG5">
        <v>100</v>
      </c>
    </row>
    <row r="7" spans="1:33" x14ac:dyDescent="0.25">
      <c r="AE7">
        <f>SUM(AE2:AE5)</f>
        <v>246</v>
      </c>
      <c r="AF7">
        <f>SUM(AF2:AF5)</f>
        <v>237</v>
      </c>
    </row>
  </sheetData>
  <autoFilter ref="A1:AG7" xr:uid="{9DF7AE34-23D7-4FB7-A797-D75B8CCB383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186C-CB94-4E34-8531-1EB3F4DBD9BC}">
  <dimension ref="A1:AG11"/>
  <sheetViews>
    <sheetView workbookViewId="0">
      <selection activeCell="K27" sqref="K26:K27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218629</v>
      </c>
      <c r="B2">
        <v>6</v>
      </c>
      <c r="C2" t="s">
        <v>54</v>
      </c>
      <c r="D2">
        <v>23</v>
      </c>
      <c r="E2" t="s">
        <v>34</v>
      </c>
      <c r="F2" t="s">
        <v>55</v>
      </c>
      <c r="G2">
        <v>15</v>
      </c>
      <c r="H2" t="s">
        <v>56</v>
      </c>
      <c r="I2" t="s">
        <v>37</v>
      </c>
      <c r="J2" t="s">
        <v>34</v>
      </c>
      <c r="K2" t="s">
        <v>38</v>
      </c>
      <c r="L2" t="s">
        <v>52</v>
      </c>
      <c r="M2" t="s">
        <v>40</v>
      </c>
      <c r="O2">
        <v>4</v>
      </c>
      <c r="P2">
        <v>2</v>
      </c>
      <c r="Q2">
        <v>4</v>
      </c>
      <c r="R2">
        <v>4</v>
      </c>
      <c r="S2">
        <v>0</v>
      </c>
      <c r="T2">
        <v>160</v>
      </c>
      <c r="U2">
        <v>160</v>
      </c>
      <c r="V2">
        <v>160</v>
      </c>
      <c r="W2">
        <v>0</v>
      </c>
      <c r="X2">
        <v>0</v>
      </c>
      <c r="Y2">
        <v>0</v>
      </c>
      <c r="Z2">
        <v>164</v>
      </c>
      <c r="AA2">
        <v>0</v>
      </c>
      <c r="AD2">
        <v>0</v>
      </c>
      <c r="AE2">
        <v>164</v>
      </c>
      <c r="AF2">
        <v>133</v>
      </c>
      <c r="AG2" s="1" t="s">
        <v>57</v>
      </c>
    </row>
    <row r="3" spans="1:33" x14ac:dyDescent="0.25">
      <c r="A3">
        <v>218635</v>
      </c>
      <c r="B3">
        <v>12</v>
      </c>
      <c r="C3" t="s">
        <v>71</v>
      </c>
      <c r="D3">
        <v>2</v>
      </c>
      <c r="E3" t="s">
        <v>34</v>
      </c>
      <c r="F3" t="s">
        <v>72</v>
      </c>
      <c r="G3">
        <v>48</v>
      </c>
      <c r="H3" t="s">
        <v>56</v>
      </c>
      <c r="I3" t="s">
        <v>37</v>
      </c>
      <c r="J3" t="s">
        <v>34</v>
      </c>
      <c r="K3" t="s">
        <v>38</v>
      </c>
      <c r="L3" t="s">
        <v>52</v>
      </c>
      <c r="M3" t="s">
        <v>40</v>
      </c>
      <c r="O3">
        <v>0</v>
      </c>
      <c r="P3">
        <v>0</v>
      </c>
      <c r="Q3">
        <v>0</v>
      </c>
      <c r="R3">
        <v>0</v>
      </c>
      <c r="S3">
        <v>0</v>
      </c>
      <c r="T3">
        <v>30</v>
      </c>
      <c r="U3">
        <v>30</v>
      </c>
      <c r="V3">
        <v>6</v>
      </c>
      <c r="W3">
        <v>0</v>
      </c>
      <c r="X3">
        <v>0</v>
      </c>
      <c r="Y3">
        <v>0</v>
      </c>
      <c r="Z3">
        <v>30</v>
      </c>
      <c r="AA3">
        <v>0</v>
      </c>
      <c r="AD3">
        <v>0</v>
      </c>
      <c r="AE3">
        <v>30</v>
      </c>
      <c r="AF3">
        <v>17</v>
      </c>
      <c r="AG3" s="1" t="s">
        <v>73</v>
      </c>
    </row>
    <row r="4" spans="1:33" x14ac:dyDescent="0.25">
      <c r="A4">
        <v>218637</v>
      </c>
      <c r="B4">
        <v>14</v>
      </c>
      <c r="C4" t="s">
        <v>71</v>
      </c>
      <c r="D4">
        <v>2</v>
      </c>
      <c r="E4" t="s">
        <v>34</v>
      </c>
      <c r="F4" t="s">
        <v>75</v>
      </c>
      <c r="G4">
        <v>52</v>
      </c>
      <c r="H4" t="s">
        <v>56</v>
      </c>
      <c r="I4" t="s">
        <v>37</v>
      </c>
      <c r="J4" t="s">
        <v>34</v>
      </c>
      <c r="K4" t="s">
        <v>38</v>
      </c>
      <c r="L4" t="s">
        <v>39</v>
      </c>
      <c r="M4" t="s">
        <v>40</v>
      </c>
      <c r="O4">
        <v>0</v>
      </c>
      <c r="P4">
        <v>0</v>
      </c>
      <c r="Q4">
        <v>0</v>
      </c>
      <c r="R4">
        <v>0</v>
      </c>
      <c r="S4">
        <v>0</v>
      </c>
      <c r="T4">
        <v>13</v>
      </c>
      <c r="U4">
        <v>13</v>
      </c>
      <c r="V4">
        <v>0</v>
      </c>
      <c r="W4">
        <v>0</v>
      </c>
      <c r="X4">
        <v>0</v>
      </c>
      <c r="Y4">
        <v>0</v>
      </c>
      <c r="Z4">
        <v>13</v>
      </c>
      <c r="AA4">
        <v>0</v>
      </c>
      <c r="AD4">
        <v>0</v>
      </c>
      <c r="AE4">
        <v>13</v>
      </c>
      <c r="AF4">
        <v>7</v>
      </c>
      <c r="AG4" s="1" t="s">
        <v>76</v>
      </c>
    </row>
    <row r="5" spans="1:33" x14ac:dyDescent="0.25">
      <c r="A5">
        <v>218639</v>
      </c>
      <c r="B5">
        <v>16</v>
      </c>
      <c r="C5" t="s">
        <v>71</v>
      </c>
      <c r="D5">
        <v>2</v>
      </c>
      <c r="E5" t="s">
        <v>34</v>
      </c>
      <c r="F5" t="s">
        <v>78</v>
      </c>
      <c r="G5">
        <v>75</v>
      </c>
      <c r="H5" t="s">
        <v>56</v>
      </c>
      <c r="I5" t="s">
        <v>37</v>
      </c>
      <c r="J5" t="s">
        <v>34</v>
      </c>
      <c r="K5" t="s">
        <v>38</v>
      </c>
      <c r="L5" t="s">
        <v>52</v>
      </c>
      <c r="M5" t="s">
        <v>40</v>
      </c>
      <c r="O5">
        <v>13</v>
      </c>
      <c r="P5">
        <v>5</v>
      </c>
      <c r="Q5">
        <v>13</v>
      </c>
      <c r="R5">
        <v>0</v>
      </c>
      <c r="S5">
        <v>0</v>
      </c>
      <c r="T5">
        <v>5</v>
      </c>
      <c r="U5">
        <v>5</v>
      </c>
      <c r="V5">
        <v>0</v>
      </c>
      <c r="W5">
        <v>5</v>
      </c>
      <c r="X5">
        <v>0</v>
      </c>
      <c r="Y5">
        <v>0</v>
      </c>
      <c r="Z5">
        <v>18</v>
      </c>
      <c r="AA5">
        <v>0</v>
      </c>
      <c r="AD5">
        <v>0</v>
      </c>
      <c r="AE5">
        <v>18</v>
      </c>
      <c r="AF5">
        <v>9</v>
      </c>
      <c r="AG5">
        <v>50</v>
      </c>
    </row>
    <row r="6" spans="1:33" x14ac:dyDescent="0.25">
      <c r="A6">
        <v>218641</v>
      </c>
      <c r="B6">
        <v>18</v>
      </c>
      <c r="C6" t="s">
        <v>71</v>
      </c>
      <c r="D6">
        <v>2</v>
      </c>
      <c r="E6" t="s">
        <v>34</v>
      </c>
      <c r="F6" t="s">
        <v>80</v>
      </c>
      <c r="G6">
        <v>77</v>
      </c>
      <c r="H6" t="s">
        <v>56</v>
      </c>
      <c r="I6" t="s">
        <v>37</v>
      </c>
      <c r="J6" t="s">
        <v>34</v>
      </c>
      <c r="K6" t="s">
        <v>38</v>
      </c>
      <c r="L6" t="s">
        <v>52</v>
      </c>
      <c r="M6" t="s">
        <v>40</v>
      </c>
      <c r="O6">
        <v>0</v>
      </c>
      <c r="P6">
        <v>0</v>
      </c>
      <c r="Q6">
        <v>0</v>
      </c>
      <c r="R6">
        <v>0</v>
      </c>
      <c r="S6">
        <v>0</v>
      </c>
      <c r="T6">
        <v>7</v>
      </c>
      <c r="U6">
        <v>2</v>
      </c>
      <c r="V6">
        <v>7</v>
      </c>
      <c r="W6">
        <v>0</v>
      </c>
      <c r="X6">
        <v>0</v>
      </c>
      <c r="Y6">
        <v>0</v>
      </c>
      <c r="Z6">
        <v>7</v>
      </c>
      <c r="AA6">
        <v>0</v>
      </c>
      <c r="AD6">
        <v>0</v>
      </c>
      <c r="AE6">
        <v>7</v>
      </c>
      <c r="AF6">
        <v>7</v>
      </c>
      <c r="AG6">
        <v>100</v>
      </c>
    </row>
    <row r="7" spans="1:33" x14ac:dyDescent="0.25">
      <c r="A7">
        <v>218646</v>
      </c>
      <c r="B7">
        <v>23</v>
      </c>
      <c r="C7" t="s">
        <v>87</v>
      </c>
      <c r="D7">
        <v>18</v>
      </c>
      <c r="E7" t="s">
        <v>34</v>
      </c>
      <c r="F7" t="s">
        <v>88</v>
      </c>
      <c r="G7">
        <v>116</v>
      </c>
      <c r="H7" t="s">
        <v>56</v>
      </c>
      <c r="I7" t="s">
        <v>37</v>
      </c>
      <c r="J7" t="s">
        <v>34</v>
      </c>
      <c r="K7" t="s">
        <v>38</v>
      </c>
      <c r="L7" t="s">
        <v>52</v>
      </c>
      <c r="M7" t="s">
        <v>40</v>
      </c>
      <c r="O7">
        <v>10</v>
      </c>
      <c r="P7">
        <v>5</v>
      </c>
      <c r="Q7">
        <v>10</v>
      </c>
      <c r="R7">
        <v>0</v>
      </c>
      <c r="S7">
        <v>0</v>
      </c>
      <c r="T7">
        <v>20</v>
      </c>
      <c r="U7">
        <v>20</v>
      </c>
      <c r="V7">
        <v>0</v>
      </c>
      <c r="W7">
        <v>0</v>
      </c>
      <c r="X7">
        <v>0</v>
      </c>
      <c r="Y7">
        <v>0</v>
      </c>
      <c r="Z7">
        <v>30</v>
      </c>
      <c r="AA7">
        <v>0</v>
      </c>
      <c r="AD7">
        <v>0</v>
      </c>
      <c r="AE7">
        <v>30</v>
      </c>
      <c r="AF7">
        <v>29</v>
      </c>
      <c r="AG7" s="1" t="s">
        <v>89</v>
      </c>
    </row>
    <row r="8" spans="1:33" x14ac:dyDescent="0.25">
      <c r="A8">
        <v>218653</v>
      </c>
      <c r="B8">
        <v>30</v>
      </c>
      <c r="C8" t="s">
        <v>97</v>
      </c>
      <c r="D8">
        <v>66</v>
      </c>
      <c r="E8" t="s">
        <v>34</v>
      </c>
      <c r="F8" t="s">
        <v>98</v>
      </c>
      <c r="G8">
        <v>781</v>
      </c>
      <c r="H8" t="s">
        <v>56</v>
      </c>
      <c r="I8" t="s">
        <v>37</v>
      </c>
      <c r="J8" t="s">
        <v>34</v>
      </c>
      <c r="K8" t="s">
        <v>38</v>
      </c>
      <c r="L8" t="s">
        <v>52</v>
      </c>
      <c r="M8" t="s">
        <v>40</v>
      </c>
      <c r="O8">
        <v>4</v>
      </c>
      <c r="P8">
        <v>2</v>
      </c>
      <c r="Q8">
        <v>4</v>
      </c>
      <c r="R8">
        <v>0</v>
      </c>
      <c r="S8">
        <v>0</v>
      </c>
      <c r="T8">
        <v>10</v>
      </c>
      <c r="U8">
        <v>10</v>
      </c>
      <c r="V8">
        <v>0</v>
      </c>
      <c r="W8">
        <v>0</v>
      </c>
      <c r="X8">
        <v>0</v>
      </c>
      <c r="Y8">
        <v>0</v>
      </c>
      <c r="Z8">
        <v>14</v>
      </c>
      <c r="AA8">
        <v>0</v>
      </c>
      <c r="AD8">
        <v>0</v>
      </c>
      <c r="AE8">
        <v>14</v>
      </c>
      <c r="AF8">
        <v>19</v>
      </c>
      <c r="AG8" s="1" t="s">
        <v>99</v>
      </c>
    </row>
    <row r="9" spans="1:33" x14ac:dyDescent="0.25">
      <c r="A9">
        <v>218661</v>
      </c>
      <c r="B9">
        <v>38</v>
      </c>
      <c r="C9" t="s">
        <v>106</v>
      </c>
      <c r="D9">
        <v>144</v>
      </c>
      <c r="E9" t="s">
        <v>34</v>
      </c>
      <c r="F9" t="s">
        <v>109</v>
      </c>
      <c r="G9">
        <v>1026</v>
      </c>
      <c r="H9" t="s">
        <v>56</v>
      </c>
      <c r="I9" t="s">
        <v>37</v>
      </c>
      <c r="J9" t="s">
        <v>34</v>
      </c>
      <c r="K9" t="s">
        <v>38</v>
      </c>
      <c r="L9" t="s">
        <v>52</v>
      </c>
      <c r="M9" t="s">
        <v>40</v>
      </c>
      <c r="O9">
        <v>6</v>
      </c>
      <c r="P9">
        <v>3</v>
      </c>
      <c r="Q9">
        <v>0</v>
      </c>
      <c r="R9">
        <v>0</v>
      </c>
      <c r="S9">
        <v>6</v>
      </c>
      <c r="T9">
        <v>17</v>
      </c>
      <c r="U9">
        <v>0</v>
      </c>
      <c r="V9">
        <v>0</v>
      </c>
      <c r="W9">
        <v>17</v>
      </c>
      <c r="X9">
        <v>0</v>
      </c>
      <c r="Y9">
        <v>0</v>
      </c>
      <c r="Z9">
        <v>23</v>
      </c>
      <c r="AA9">
        <v>0</v>
      </c>
      <c r="AD9">
        <v>0</v>
      </c>
      <c r="AE9">
        <v>23</v>
      </c>
      <c r="AF9">
        <v>35</v>
      </c>
      <c r="AG9" s="1" t="s">
        <v>110</v>
      </c>
    </row>
    <row r="11" spans="1:33" x14ac:dyDescent="0.25">
      <c r="AE11">
        <f>SUM(AE2:AE9)</f>
        <v>299</v>
      </c>
      <c r="AF11">
        <f>SUM(AF2:AF9)</f>
        <v>256</v>
      </c>
    </row>
  </sheetData>
  <autoFilter ref="A1:AG11" xr:uid="{917B186C-CB94-4E34-8531-1EB3F4DBD9B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688B-173D-41E2-BB64-DDC14A9C5379}">
  <dimension ref="A1:AG19"/>
  <sheetViews>
    <sheetView workbookViewId="0">
      <selection activeCell="L22" sqref="L22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218625</v>
      </c>
      <c r="B2">
        <v>2</v>
      </c>
      <c r="C2" t="s">
        <v>43</v>
      </c>
      <c r="D2">
        <v>6</v>
      </c>
      <c r="E2" t="s">
        <v>34</v>
      </c>
      <c r="F2" t="s">
        <v>44</v>
      </c>
      <c r="G2">
        <v>3</v>
      </c>
      <c r="H2" t="s">
        <v>45</v>
      </c>
      <c r="I2" t="s">
        <v>37</v>
      </c>
      <c r="J2" t="s">
        <v>34</v>
      </c>
      <c r="K2" t="s">
        <v>46</v>
      </c>
      <c r="L2" t="s">
        <v>47</v>
      </c>
      <c r="M2" t="s">
        <v>40</v>
      </c>
      <c r="O2">
        <v>50</v>
      </c>
      <c r="P2">
        <v>16</v>
      </c>
      <c r="Q2">
        <v>0</v>
      </c>
      <c r="R2">
        <v>0</v>
      </c>
      <c r="S2">
        <v>4</v>
      </c>
      <c r="T2">
        <v>4</v>
      </c>
      <c r="U2">
        <v>0</v>
      </c>
      <c r="V2">
        <v>0</v>
      </c>
      <c r="W2">
        <v>0</v>
      </c>
      <c r="X2">
        <v>0</v>
      </c>
      <c r="Y2">
        <v>0</v>
      </c>
      <c r="Z2">
        <v>54</v>
      </c>
      <c r="AA2">
        <v>0</v>
      </c>
      <c r="AD2">
        <v>0</v>
      </c>
      <c r="AE2">
        <v>54</v>
      </c>
      <c r="AF2">
        <v>54</v>
      </c>
      <c r="AG2">
        <v>100</v>
      </c>
    </row>
    <row r="3" spans="1:33" x14ac:dyDescent="0.25">
      <c r="A3">
        <v>218632</v>
      </c>
      <c r="B3">
        <v>9</v>
      </c>
      <c r="C3" t="s">
        <v>64</v>
      </c>
      <c r="D3">
        <v>14</v>
      </c>
      <c r="E3" t="s">
        <v>65</v>
      </c>
      <c r="F3" t="s">
        <v>66</v>
      </c>
      <c r="G3">
        <v>44</v>
      </c>
      <c r="H3" t="s">
        <v>45</v>
      </c>
      <c r="I3" t="s">
        <v>40</v>
      </c>
      <c r="J3" t="s">
        <v>34</v>
      </c>
      <c r="K3" t="s">
        <v>46</v>
      </c>
      <c r="L3" t="s">
        <v>52</v>
      </c>
      <c r="M3" t="s">
        <v>40</v>
      </c>
      <c r="O3">
        <v>7</v>
      </c>
      <c r="P3">
        <v>2</v>
      </c>
      <c r="Q3">
        <v>0</v>
      </c>
      <c r="R3">
        <v>0</v>
      </c>
      <c r="S3">
        <v>0</v>
      </c>
      <c r="T3">
        <v>4</v>
      </c>
      <c r="U3">
        <v>0</v>
      </c>
      <c r="V3">
        <v>0</v>
      </c>
      <c r="W3">
        <v>0</v>
      </c>
      <c r="X3">
        <v>0</v>
      </c>
      <c r="Y3">
        <v>0</v>
      </c>
      <c r="Z3">
        <v>11</v>
      </c>
      <c r="AA3">
        <v>0</v>
      </c>
      <c r="AD3">
        <v>0</v>
      </c>
      <c r="AE3">
        <v>11</v>
      </c>
      <c r="AF3">
        <v>11</v>
      </c>
      <c r="AG3">
        <v>100</v>
      </c>
    </row>
    <row r="4" spans="1:33" x14ac:dyDescent="0.25">
      <c r="A4">
        <v>218636</v>
      </c>
      <c r="B4">
        <v>13</v>
      </c>
      <c r="C4" t="s">
        <v>71</v>
      </c>
      <c r="D4">
        <v>2</v>
      </c>
      <c r="E4" t="s">
        <v>34</v>
      </c>
      <c r="F4" t="s">
        <v>74</v>
      </c>
      <c r="G4">
        <v>51</v>
      </c>
      <c r="H4" t="s">
        <v>45</v>
      </c>
      <c r="I4" t="s">
        <v>37</v>
      </c>
      <c r="J4" t="s">
        <v>34</v>
      </c>
      <c r="K4" t="s">
        <v>38</v>
      </c>
      <c r="L4" t="s">
        <v>52</v>
      </c>
      <c r="M4" t="s">
        <v>40</v>
      </c>
      <c r="O4">
        <v>0</v>
      </c>
      <c r="P4">
        <v>0</v>
      </c>
      <c r="Q4">
        <v>0</v>
      </c>
      <c r="R4">
        <v>0</v>
      </c>
      <c r="S4">
        <v>0</v>
      </c>
      <c r="T4">
        <v>16</v>
      </c>
      <c r="U4">
        <v>0</v>
      </c>
      <c r="V4">
        <v>1</v>
      </c>
      <c r="W4">
        <v>0</v>
      </c>
      <c r="X4">
        <v>0</v>
      </c>
      <c r="Y4">
        <v>0</v>
      </c>
      <c r="Z4">
        <v>17</v>
      </c>
      <c r="AA4">
        <v>0</v>
      </c>
      <c r="AD4">
        <v>0</v>
      </c>
      <c r="AE4">
        <v>16</v>
      </c>
      <c r="AF4">
        <v>16</v>
      </c>
      <c r="AG4">
        <v>100</v>
      </c>
    </row>
    <row r="5" spans="1:33" x14ac:dyDescent="0.25">
      <c r="A5">
        <v>218638</v>
      </c>
      <c r="B5">
        <v>15</v>
      </c>
      <c r="C5" t="s">
        <v>71</v>
      </c>
      <c r="D5">
        <v>2</v>
      </c>
      <c r="E5" t="s">
        <v>34</v>
      </c>
      <c r="F5" t="s">
        <v>77</v>
      </c>
      <c r="G5">
        <v>74</v>
      </c>
      <c r="H5" t="s">
        <v>45</v>
      </c>
      <c r="I5" t="s">
        <v>37</v>
      </c>
      <c r="J5" t="s">
        <v>34</v>
      </c>
      <c r="K5" t="s">
        <v>38</v>
      </c>
      <c r="L5" t="s">
        <v>52</v>
      </c>
      <c r="M5" t="s">
        <v>40</v>
      </c>
      <c r="O5">
        <v>0</v>
      </c>
      <c r="P5">
        <v>0</v>
      </c>
      <c r="Q5">
        <v>0</v>
      </c>
      <c r="R5">
        <v>0</v>
      </c>
      <c r="S5">
        <v>0</v>
      </c>
      <c r="T5">
        <v>10</v>
      </c>
      <c r="U5">
        <v>0</v>
      </c>
      <c r="V5">
        <v>0</v>
      </c>
      <c r="W5">
        <v>9</v>
      </c>
      <c r="X5">
        <v>0</v>
      </c>
      <c r="Y5">
        <v>0</v>
      </c>
      <c r="Z5">
        <v>10</v>
      </c>
      <c r="AA5">
        <v>0</v>
      </c>
      <c r="AD5">
        <v>0</v>
      </c>
      <c r="AE5">
        <v>10</v>
      </c>
      <c r="AF5">
        <v>10</v>
      </c>
      <c r="AG5">
        <v>100</v>
      </c>
    </row>
    <row r="6" spans="1:33" x14ac:dyDescent="0.25">
      <c r="A6">
        <v>218648</v>
      </c>
      <c r="B6">
        <v>25</v>
      </c>
      <c r="C6" t="s">
        <v>91</v>
      </c>
      <c r="D6">
        <v>22</v>
      </c>
      <c r="E6" t="s">
        <v>34</v>
      </c>
      <c r="F6" t="s">
        <v>92</v>
      </c>
      <c r="G6">
        <v>249</v>
      </c>
      <c r="H6" t="s">
        <v>45</v>
      </c>
      <c r="I6" t="s">
        <v>37</v>
      </c>
      <c r="J6" t="s">
        <v>34</v>
      </c>
      <c r="K6" t="s">
        <v>38</v>
      </c>
      <c r="L6" t="s">
        <v>52</v>
      </c>
      <c r="M6" t="s">
        <v>40</v>
      </c>
      <c r="O6">
        <v>83</v>
      </c>
      <c r="P6">
        <v>25</v>
      </c>
      <c r="Q6">
        <v>0</v>
      </c>
      <c r="R6">
        <v>0</v>
      </c>
      <c r="S6">
        <v>7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83</v>
      </c>
      <c r="AA6">
        <v>0</v>
      </c>
      <c r="AD6">
        <v>0</v>
      </c>
      <c r="AE6">
        <v>83</v>
      </c>
      <c r="AF6">
        <v>83</v>
      </c>
      <c r="AG6">
        <v>100</v>
      </c>
    </row>
    <row r="7" spans="1:33" x14ac:dyDescent="0.25">
      <c r="A7">
        <v>218649</v>
      </c>
      <c r="B7">
        <v>26</v>
      </c>
      <c r="C7" t="s">
        <v>91</v>
      </c>
      <c r="D7">
        <v>22</v>
      </c>
      <c r="E7" t="s">
        <v>34</v>
      </c>
      <c r="F7" t="s">
        <v>93</v>
      </c>
      <c r="G7">
        <v>250</v>
      </c>
      <c r="H7" t="s">
        <v>45</v>
      </c>
      <c r="I7" t="s">
        <v>37</v>
      </c>
      <c r="J7" t="s">
        <v>34</v>
      </c>
      <c r="K7" t="s">
        <v>38</v>
      </c>
      <c r="L7" t="s">
        <v>52</v>
      </c>
      <c r="M7" t="s">
        <v>40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D7">
        <v>0</v>
      </c>
      <c r="AE7">
        <v>0</v>
      </c>
      <c r="AF7">
        <v>0</v>
      </c>
      <c r="AG7">
        <v>0</v>
      </c>
    </row>
    <row r="8" spans="1:33" x14ac:dyDescent="0.25">
      <c r="A8">
        <v>218650</v>
      </c>
      <c r="B8">
        <v>27</v>
      </c>
      <c r="C8" t="s">
        <v>91</v>
      </c>
      <c r="D8">
        <v>22</v>
      </c>
      <c r="E8" t="s">
        <v>34</v>
      </c>
      <c r="F8" t="s">
        <v>93</v>
      </c>
      <c r="G8">
        <v>250</v>
      </c>
      <c r="H8" t="s">
        <v>45</v>
      </c>
      <c r="I8" t="s">
        <v>37</v>
      </c>
      <c r="J8" t="s">
        <v>34</v>
      </c>
      <c r="K8" t="s">
        <v>38</v>
      </c>
      <c r="L8" t="s">
        <v>52</v>
      </c>
      <c r="M8" t="s">
        <v>40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D8">
        <v>0</v>
      </c>
      <c r="AE8">
        <v>0</v>
      </c>
      <c r="AF8">
        <v>0</v>
      </c>
      <c r="AG8">
        <v>0</v>
      </c>
    </row>
    <row r="9" spans="1:33" x14ac:dyDescent="0.25">
      <c r="A9">
        <v>218651</v>
      </c>
      <c r="B9">
        <v>28</v>
      </c>
      <c r="C9" t="s">
        <v>94</v>
      </c>
      <c r="D9">
        <v>56</v>
      </c>
      <c r="E9" t="s">
        <v>34</v>
      </c>
      <c r="F9" t="s">
        <v>95</v>
      </c>
      <c r="G9">
        <v>488</v>
      </c>
      <c r="H9" t="s">
        <v>45</v>
      </c>
      <c r="I9" t="s">
        <v>37</v>
      </c>
      <c r="J9" t="s">
        <v>34</v>
      </c>
      <c r="K9" t="s">
        <v>38</v>
      </c>
      <c r="L9" t="s">
        <v>52</v>
      </c>
      <c r="M9" t="s">
        <v>40</v>
      </c>
      <c r="O9">
        <v>44</v>
      </c>
      <c r="P9">
        <v>11</v>
      </c>
      <c r="Q9">
        <v>0</v>
      </c>
      <c r="R9">
        <v>44</v>
      </c>
      <c r="S9">
        <v>0</v>
      </c>
      <c r="T9">
        <v>55</v>
      </c>
      <c r="U9">
        <v>0</v>
      </c>
      <c r="V9">
        <v>55</v>
      </c>
      <c r="W9">
        <v>3</v>
      </c>
      <c r="X9">
        <v>0</v>
      </c>
      <c r="Y9">
        <v>0</v>
      </c>
      <c r="Z9">
        <v>99</v>
      </c>
      <c r="AA9">
        <v>0</v>
      </c>
      <c r="AD9">
        <v>0</v>
      </c>
      <c r="AE9">
        <v>99</v>
      </c>
      <c r="AF9">
        <v>99</v>
      </c>
      <c r="AG9">
        <v>100</v>
      </c>
    </row>
    <row r="10" spans="1:33" x14ac:dyDescent="0.25">
      <c r="A10">
        <v>218652</v>
      </c>
      <c r="B10">
        <v>29</v>
      </c>
      <c r="C10" t="s">
        <v>64</v>
      </c>
      <c r="D10">
        <v>14</v>
      </c>
      <c r="E10" t="s">
        <v>65</v>
      </c>
      <c r="F10" t="s">
        <v>96</v>
      </c>
      <c r="G10">
        <v>689</v>
      </c>
      <c r="H10" t="s">
        <v>45</v>
      </c>
      <c r="I10" t="s">
        <v>40</v>
      </c>
      <c r="J10" t="s">
        <v>34</v>
      </c>
      <c r="K10" t="s">
        <v>46</v>
      </c>
      <c r="L10" t="s">
        <v>52</v>
      </c>
      <c r="M10" t="s">
        <v>40</v>
      </c>
      <c r="O10">
        <v>6</v>
      </c>
      <c r="P10">
        <v>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6</v>
      </c>
      <c r="AA10">
        <v>0</v>
      </c>
      <c r="AD10">
        <v>0</v>
      </c>
      <c r="AE10">
        <v>6</v>
      </c>
      <c r="AF10">
        <v>6</v>
      </c>
      <c r="AG10">
        <v>100</v>
      </c>
    </row>
    <row r="11" spans="1:33" x14ac:dyDescent="0.25">
      <c r="A11">
        <v>218655</v>
      </c>
      <c r="B11">
        <v>32</v>
      </c>
      <c r="C11" t="s">
        <v>64</v>
      </c>
      <c r="D11">
        <v>14</v>
      </c>
      <c r="E11" t="s">
        <v>65</v>
      </c>
      <c r="F11" t="s">
        <v>102</v>
      </c>
      <c r="G11">
        <v>888</v>
      </c>
      <c r="H11" t="s">
        <v>45</v>
      </c>
      <c r="I11" t="s">
        <v>40</v>
      </c>
      <c r="J11" t="s">
        <v>34</v>
      </c>
      <c r="K11" t="s">
        <v>46</v>
      </c>
      <c r="L11" t="s">
        <v>52</v>
      </c>
      <c r="M11" t="s">
        <v>40</v>
      </c>
      <c r="O11">
        <v>44</v>
      </c>
      <c r="P11">
        <v>20</v>
      </c>
      <c r="Q11">
        <v>0</v>
      </c>
      <c r="R11">
        <v>0</v>
      </c>
      <c r="S11">
        <v>0</v>
      </c>
      <c r="T11">
        <v>7</v>
      </c>
      <c r="U11">
        <v>0</v>
      </c>
      <c r="V11">
        <v>0</v>
      </c>
      <c r="W11">
        <v>0</v>
      </c>
      <c r="X11">
        <v>0</v>
      </c>
      <c r="Y11">
        <v>0</v>
      </c>
      <c r="Z11">
        <v>51</v>
      </c>
      <c r="AA11">
        <v>0</v>
      </c>
      <c r="AD11">
        <v>0</v>
      </c>
      <c r="AE11">
        <v>51</v>
      </c>
      <c r="AF11">
        <v>51</v>
      </c>
      <c r="AG11">
        <v>100</v>
      </c>
    </row>
    <row r="12" spans="1:33" x14ac:dyDescent="0.25">
      <c r="A12">
        <v>218658</v>
      </c>
      <c r="B12">
        <v>35</v>
      </c>
      <c r="C12" t="s">
        <v>48</v>
      </c>
      <c r="D12">
        <v>4</v>
      </c>
      <c r="E12" t="s">
        <v>34</v>
      </c>
      <c r="F12" t="s">
        <v>105</v>
      </c>
      <c r="G12">
        <v>965</v>
      </c>
      <c r="H12" t="s">
        <v>45</v>
      </c>
      <c r="I12" t="s">
        <v>37</v>
      </c>
      <c r="J12" t="s">
        <v>34</v>
      </c>
      <c r="K12" t="s">
        <v>38</v>
      </c>
      <c r="L12" t="s">
        <v>52</v>
      </c>
      <c r="M12" t="s">
        <v>40</v>
      </c>
      <c r="O12">
        <v>7</v>
      </c>
      <c r="P12">
        <v>3</v>
      </c>
      <c r="Q12">
        <v>0</v>
      </c>
      <c r="R12">
        <v>0</v>
      </c>
      <c r="S12">
        <v>7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7</v>
      </c>
      <c r="AA12">
        <v>0</v>
      </c>
      <c r="AD12">
        <v>0</v>
      </c>
      <c r="AE12">
        <v>7</v>
      </c>
      <c r="AF12">
        <v>7</v>
      </c>
      <c r="AG12">
        <v>100</v>
      </c>
    </row>
    <row r="13" spans="1:33" x14ac:dyDescent="0.25">
      <c r="A13">
        <v>218659</v>
      </c>
      <c r="B13">
        <v>36</v>
      </c>
      <c r="C13" t="s">
        <v>106</v>
      </c>
      <c r="D13">
        <v>144</v>
      </c>
      <c r="E13" t="s">
        <v>34</v>
      </c>
      <c r="F13" t="s">
        <v>107</v>
      </c>
      <c r="G13">
        <v>1024</v>
      </c>
      <c r="H13" t="s">
        <v>45</v>
      </c>
      <c r="I13" t="s">
        <v>37</v>
      </c>
      <c r="J13" t="s">
        <v>34</v>
      </c>
      <c r="K13" t="s">
        <v>38</v>
      </c>
      <c r="L13" t="s">
        <v>52</v>
      </c>
      <c r="M13" t="s">
        <v>40</v>
      </c>
      <c r="O13">
        <v>10</v>
      </c>
      <c r="P13">
        <v>3</v>
      </c>
      <c r="Q13">
        <v>0</v>
      </c>
      <c r="R13">
        <v>0</v>
      </c>
      <c r="S13">
        <v>10</v>
      </c>
      <c r="T13">
        <v>8</v>
      </c>
      <c r="U13">
        <v>0</v>
      </c>
      <c r="V13">
        <v>0</v>
      </c>
      <c r="W13">
        <v>8</v>
      </c>
      <c r="X13">
        <v>0</v>
      </c>
      <c r="Y13">
        <v>0</v>
      </c>
      <c r="Z13">
        <v>18</v>
      </c>
      <c r="AA13">
        <v>0</v>
      </c>
      <c r="AD13">
        <v>0</v>
      </c>
      <c r="AE13">
        <v>18</v>
      </c>
      <c r="AF13">
        <v>18</v>
      </c>
      <c r="AG13">
        <v>100</v>
      </c>
    </row>
    <row r="14" spans="1:33" x14ac:dyDescent="0.25">
      <c r="A14">
        <v>218662</v>
      </c>
      <c r="B14">
        <v>39</v>
      </c>
      <c r="C14" t="s">
        <v>111</v>
      </c>
      <c r="D14">
        <v>128</v>
      </c>
      <c r="E14" t="s">
        <v>34</v>
      </c>
      <c r="F14" t="s">
        <v>112</v>
      </c>
      <c r="G14">
        <v>1031</v>
      </c>
      <c r="H14" t="s">
        <v>45</v>
      </c>
      <c r="I14" t="s">
        <v>37</v>
      </c>
      <c r="J14" t="s">
        <v>34</v>
      </c>
      <c r="K14" t="s">
        <v>38</v>
      </c>
      <c r="L14" t="s">
        <v>52</v>
      </c>
      <c r="M14" t="s">
        <v>40</v>
      </c>
      <c r="O14">
        <v>3</v>
      </c>
      <c r="P14">
        <v>1</v>
      </c>
      <c r="Q14">
        <v>0</v>
      </c>
      <c r="R14">
        <v>0</v>
      </c>
      <c r="S14">
        <v>3</v>
      </c>
      <c r="T14">
        <v>1</v>
      </c>
      <c r="U14">
        <v>0</v>
      </c>
      <c r="V14">
        <v>0</v>
      </c>
      <c r="W14">
        <v>1</v>
      </c>
      <c r="X14">
        <v>0</v>
      </c>
      <c r="Y14">
        <v>0</v>
      </c>
      <c r="Z14">
        <v>4</v>
      </c>
      <c r="AA14">
        <v>0</v>
      </c>
      <c r="AD14">
        <v>0</v>
      </c>
      <c r="AE14">
        <v>4</v>
      </c>
      <c r="AF14">
        <v>4</v>
      </c>
      <c r="AG14">
        <v>100</v>
      </c>
    </row>
    <row r="15" spans="1:33" x14ac:dyDescent="0.25">
      <c r="A15">
        <v>218664</v>
      </c>
      <c r="B15">
        <v>41</v>
      </c>
      <c r="C15" t="s">
        <v>113</v>
      </c>
      <c r="D15">
        <v>130</v>
      </c>
      <c r="E15" t="s">
        <v>34</v>
      </c>
      <c r="F15" t="s">
        <v>114</v>
      </c>
      <c r="G15">
        <v>1045</v>
      </c>
      <c r="H15" t="s">
        <v>45</v>
      </c>
      <c r="I15" t="s">
        <v>37</v>
      </c>
      <c r="J15" t="s">
        <v>34</v>
      </c>
      <c r="K15" t="s">
        <v>38</v>
      </c>
      <c r="L15" t="s">
        <v>52</v>
      </c>
      <c r="M15" t="s">
        <v>40</v>
      </c>
      <c r="O15">
        <v>7</v>
      </c>
      <c r="P15">
        <v>3</v>
      </c>
      <c r="Q15">
        <v>0</v>
      </c>
      <c r="R15">
        <v>0</v>
      </c>
      <c r="S15">
        <v>0</v>
      </c>
      <c r="T15">
        <v>10</v>
      </c>
      <c r="U15">
        <v>0</v>
      </c>
      <c r="V15">
        <v>0</v>
      </c>
      <c r="W15">
        <v>0</v>
      </c>
      <c r="X15">
        <v>0</v>
      </c>
      <c r="Y15">
        <v>0</v>
      </c>
      <c r="Z15">
        <v>17</v>
      </c>
      <c r="AA15">
        <v>0</v>
      </c>
      <c r="AD15">
        <v>0</v>
      </c>
      <c r="AE15">
        <v>17</v>
      </c>
      <c r="AF15">
        <v>17</v>
      </c>
      <c r="AG15">
        <v>100</v>
      </c>
    </row>
    <row r="16" spans="1:33" x14ac:dyDescent="0.25">
      <c r="A16">
        <v>218665</v>
      </c>
      <c r="B16">
        <v>42</v>
      </c>
      <c r="C16" t="s">
        <v>113</v>
      </c>
      <c r="D16">
        <v>130</v>
      </c>
      <c r="E16" t="s">
        <v>34</v>
      </c>
      <c r="F16" t="s">
        <v>115</v>
      </c>
      <c r="G16">
        <v>1088</v>
      </c>
      <c r="H16" t="s">
        <v>45</v>
      </c>
      <c r="I16" t="s">
        <v>37</v>
      </c>
      <c r="J16" t="s">
        <v>34</v>
      </c>
      <c r="K16" t="s">
        <v>38</v>
      </c>
      <c r="L16" t="s">
        <v>52</v>
      </c>
      <c r="M16" t="s">
        <v>40</v>
      </c>
      <c r="O16">
        <v>26</v>
      </c>
      <c r="P16">
        <v>5</v>
      </c>
      <c r="Q16">
        <v>0</v>
      </c>
      <c r="R16">
        <v>0</v>
      </c>
      <c r="S16">
        <v>0</v>
      </c>
      <c r="T16">
        <v>8</v>
      </c>
      <c r="U16">
        <v>0</v>
      </c>
      <c r="V16">
        <v>0</v>
      </c>
      <c r="W16">
        <v>0</v>
      </c>
      <c r="X16">
        <v>0</v>
      </c>
      <c r="Y16">
        <v>0</v>
      </c>
      <c r="Z16">
        <v>34</v>
      </c>
      <c r="AA16">
        <v>0</v>
      </c>
      <c r="AD16">
        <v>0</v>
      </c>
      <c r="AE16">
        <v>34</v>
      </c>
      <c r="AF16">
        <v>34</v>
      </c>
      <c r="AG16">
        <v>100</v>
      </c>
    </row>
    <row r="17" spans="1:33" x14ac:dyDescent="0.25">
      <c r="A17">
        <v>218666</v>
      </c>
      <c r="B17">
        <v>43</v>
      </c>
      <c r="C17" t="s">
        <v>113</v>
      </c>
      <c r="D17">
        <v>130</v>
      </c>
      <c r="E17" t="s">
        <v>34</v>
      </c>
      <c r="F17" t="s">
        <v>116</v>
      </c>
      <c r="G17">
        <v>1095</v>
      </c>
      <c r="H17" t="s">
        <v>45</v>
      </c>
      <c r="I17" t="s">
        <v>37</v>
      </c>
      <c r="J17" t="s">
        <v>34</v>
      </c>
      <c r="K17" t="s">
        <v>38</v>
      </c>
      <c r="L17" t="s">
        <v>52</v>
      </c>
      <c r="M17" t="s">
        <v>40</v>
      </c>
      <c r="O17">
        <v>37</v>
      </c>
      <c r="P17">
        <v>11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38</v>
      </c>
      <c r="AA17">
        <v>0</v>
      </c>
      <c r="AD17">
        <v>0</v>
      </c>
      <c r="AE17">
        <v>38</v>
      </c>
      <c r="AF17">
        <v>38</v>
      </c>
      <c r="AG17">
        <v>100</v>
      </c>
    </row>
    <row r="19" spans="1:33" x14ac:dyDescent="0.25">
      <c r="AE19">
        <f>SUM(AE2:AE17)</f>
        <v>448</v>
      </c>
      <c r="AF19">
        <f>SUM(AF2:AF17)</f>
        <v>448</v>
      </c>
    </row>
  </sheetData>
  <autoFilter ref="A1:AG19" xr:uid="{5E4F688B-173D-41E2-BB64-DDC14A9C537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9FFD-D87C-47CA-B607-5E4FEC4D3321}">
  <dimension ref="A1:AG10"/>
  <sheetViews>
    <sheetView workbookViewId="0">
      <selection activeCell="AL20" sqref="AL20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218627</v>
      </c>
      <c r="B2">
        <v>4</v>
      </c>
      <c r="C2" t="s">
        <v>48</v>
      </c>
      <c r="D2">
        <v>4</v>
      </c>
      <c r="E2" t="s">
        <v>34</v>
      </c>
      <c r="F2" t="s">
        <v>50</v>
      </c>
      <c r="G2">
        <v>11</v>
      </c>
      <c r="H2" t="s">
        <v>51</v>
      </c>
      <c r="I2" t="s">
        <v>37</v>
      </c>
      <c r="J2" t="s">
        <v>34</v>
      </c>
      <c r="K2" t="s">
        <v>38</v>
      </c>
      <c r="L2" t="s">
        <v>52</v>
      </c>
      <c r="M2" t="s">
        <v>40</v>
      </c>
      <c r="O2">
        <v>12</v>
      </c>
      <c r="P2">
        <v>6</v>
      </c>
      <c r="Q2">
        <v>0</v>
      </c>
      <c r="R2">
        <v>0</v>
      </c>
      <c r="S2">
        <v>12</v>
      </c>
      <c r="T2">
        <v>0</v>
      </c>
      <c r="U2">
        <v>0</v>
      </c>
      <c r="V2">
        <v>0</v>
      </c>
      <c r="W2">
        <v>0</v>
      </c>
      <c r="X2">
        <v>4</v>
      </c>
      <c r="Y2">
        <v>0</v>
      </c>
      <c r="Z2">
        <v>16</v>
      </c>
      <c r="AA2">
        <v>0</v>
      </c>
      <c r="AD2">
        <v>0</v>
      </c>
      <c r="AE2">
        <v>16</v>
      </c>
      <c r="AF2">
        <v>8</v>
      </c>
      <c r="AG2">
        <v>50</v>
      </c>
    </row>
    <row r="3" spans="1:33" x14ac:dyDescent="0.25">
      <c r="A3">
        <v>218628</v>
      </c>
      <c r="B3">
        <v>5</v>
      </c>
      <c r="C3" t="s">
        <v>48</v>
      </c>
      <c r="D3">
        <v>4</v>
      </c>
      <c r="E3" t="s">
        <v>34</v>
      </c>
      <c r="F3" t="s">
        <v>53</v>
      </c>
      <c r="G3">
        <v>12</v>
      </c>
      <c r="H3" t="s">
        <v>51</v>
      </c>
      <c r="I3" t="s">
        <v>37</v>
      </c>
      <c r="J3" t="s">
        <v>34</v>
      </c>
      <c r="K3" t="s">
        <v>38</v>
      </c>
      <c r="L3" t="s">
        <v>52</v>
      </c>
      <c r="M3" t="s">
        <v>40</v>
      </c>
      <c r="O3">
        <v>0</v>
      </c>
      <c r="P3">
        <v>0</v>
      </c>
      <c r="Q3">
        <v>0</v>
      </c>
      <c r="R3">
        <v>0</v>
      </c>
      <c r="S3">
        <v>0</v>
      </c>
      <c r="T3">
        <v>6</v>
      </c>
      <c r="U3">
        <v>0</v>
      </c>
      <c r="V3">
        <v>0</v>
      </c>
      <c r="W3">
        <v>6</v>
      </c>
      <c r="X3">
        <v>2</v>
      </c>
      <c r="Y3">
        <v>0</v>
      </c>
      <c r="Z3">
        <v>8</v>
      </c>
      <c r="AA3">
        <v>0</v>
      </c>
      <c r="AD3">
        <v>0</v>
      </c>
      <c r="AE3">
        <v>8</v>
      </c>
      <c r="AF3">
        <v>4</v>
      </c>
      <c r="AG3">
        <v>50</v>
      </c>
    </row>
    <row r="4" spans="1:33" x14ac:dyDescent="0.25">
      <c r="A4">
        <v>218634</v>
      </c>
      <c r="B4">
        <v>11</v>
      </c>
      <c r="C4" t="s">
        <v>64</v>
      </c>
      <c r="D4">
        <v>14</v>
      </c>
      <c r="E4" t="s">
        <v>65</v>
      </c>
      <c r="F4" t="s">
        <v>69</v>
      </c>
      <c r="G4">
        <v>46</v>
      </c>
      <c r="H4" t="s">
        <v>51</v>
      </c>
      <c r="I4" t="s">
        <v>40</v>
      </c>
      <c r="J4" t="s">
        <v>34</v>
      </c>
      <c r="K4" t="s">
        <v>46</v>
      </c>
      <c r="L4" t="s">
        <v>47</v>
      </c>
      <c r="M4" t="s">
        <v>40</v>
      </c>
      <c r="O4">
        <v>70</v>
      </c>
      <c r="P4">
        <v>14</v>
      </c>
      <c r="Q4">
        <v>0</v>
      </c>
      <c r="R4">
        <v>0</v>
      </c>
      <c r="S4">
        <v>0</v>
      </c>
      <c r="T4">
        <v>6</v>
      </c>
      <c r="U4">
        <v>0</v>
      </c>
      <c r="V4">
        <v>0</v>
      </c>
      <c r="W4">
        <v>0</v>
      </c>
      <c r="X4">
        <v>0</v>
      </c>
      <c r="Y4">
        <v>0</v>
      </c>
      <c r="Z4">
        <v>76</v>
      </c>
      <c r="AA4">
        <v>0</v>
      </c>
      <c r="AD4">
        <v>0</v>
      </c>
      <c r="AE4">
        <v>76</v>
      </c>
      <c r="AF4">
        <v>45</v>
      </c>
      <c r="AG4" s="1" t="s">
        <v>70</v>
      </c>
    </row>
    <row r="5" spans="1:33" x14ac:dyDescent="0.25">
      <c r="A5">
        <v>218645</v>
      </c>
      <c r="B5">
        <v>22</v>
      </c>
      <c r="C5" t="s">
        <v>33</v>
      </c>
      <c r="D5">
        <v>3</v>
      </c>
      <c r="E5" t="s">
        <v>34</v>
      </c>
      <c r="F5" t="s">
        <v>86</v>
      </c>
      <c r="G5">
        <v>83</v>
      </c>
      <c r="H5" t="s">
        <v>51</v>
      </c>
      <c r="I5" t="s">
        <v>37</v>
      </c>
      <c r="J5" t="s">
        <v>34</v>
      </c>
      <c r="K5" t="s">
        <v>38</v>
      </c>
      <c r="L5" t="s">
        <v>39</v>
      </c>
      <c r="M5" t="s">
        <v>40</v>
      </c>
      <c r="O5">
        <v>0</v>
      </c>
      <c r="P5">
        <v>0</v>
      </c>
      <c r="Q5">
        <v>0</v>
      </c>
      <c r="R5">
        <v>0</v>
      </c>
      <c r="S5">
        <v>0</v>
      </c>
      <c r="T5">
        <v>8</v>
      </c>
      <c r="U5">
        <v>0</v>
      </c>
      <c r="V5">
        <v>0</v>
      </c>
      <c r="W5">
        <v>0</v>
      </c>
      <c r="X5">
        <v>0</v>
      </c>
      <c r="Y5">
        <v>0</v>
      </c>
      <c r="Z5">
        <v>8</v>
      </c>
      <c r="AA5">
        <v>0</v>
      </c>
      <c r="AD5">
        <v>0</v>
      </c>
      <c r="AE5">
        <v>8</v>
      </c>
      <c r="AF5">
        <v>7</v>
      </c>
      <c r="AG5">
        <v>87.5</v>
      </c>
    </row>
    <row r="6" spans="1:33" x14ac:dyDescent="0.25">
      <c r="A6">
        <v>218647</v>
      </c>
      <c r="B6">
        <v>24</v>
      </c>
      <c r="C6" t="s">
        <v>87</v>
      </c>
      <c r="D6">
        <v>18</v>
      </c>
      <c r="E6" t="s">
        <v>34</v>
      </c>
      <c r="F6" t="s">
        <v>90</v>
      </c>
      <c r="G6">
        <v>127</v>
      </c>
      <c r="H6" t="s">
        <v>51</v>
      </c>
      <c r="I6" t="s">
        <v>37</v>
      </c>
      <c r="J6" t="s">
        <v>34</v>
      </c>
      <c r="K6" t="s">
        <v>38</v>
      </c>
      <c r="L6" t="s">
        <v>47</v>
      </c>
      <c r="M6" t="s">
        <v>40</v>
      </c>
      <c r="O6">
        <v>0</v>
      </c>
      <c r="P6">
        <v>0</v>
      </c>
      <c r="Q6">
        <v>0</v>
      </c>
      <c r="R6">
        <v>0</v>
      </c>
      <c r="S6">
        <v>0</v>
      </c>
      <c r="T6">
        <v>15</v>
      </c>
      <c r="U6">
        <v>0</v>
      </c>
      <c r="V6">
        <v>0</v>
      </c>
      <c r="W6">
        <v>0</v>
      </c>
      <c r="X6">
        <v>0</v>
      </c>
      <c r="Y6">
        <v>0</v>
      </c>
      <c r="Z6">
        <v>15</v>
      </c>
      <c r="AA6">
        <v>0</v>
      </c>
      <c r="AD6">
        <v>0</v>
      </c>
      <c r="AE6">
        <v>15</v>
      </c>
      <c r="AF6">
        <v>15</v>
      </c>
      <c r="AG6">
        <v>100</v>
      </c>
    </row>
    <row r="7" spans="1:33" x14ac:dyDescent="0.25">
      <c r="A7">
        <v>218657</v>
      </c>
      <c r="B7">
        <v>34</v>
      </c>
      <c r="C7" t="s">
        <v>48</v>
      </c>
      <c r="D7">
        <v>4</v>
      </c>
      <c r="E7" t="s">
        <v>34</v>
      </c>
      <c r="F7" t="s">
        <v>104</v>
      </c>
      <c r="G7">
        <v>964</v>
      </c>
      <c r="H7" t="s">
        <v>51</v>
      </c>
      <c r="I7" t="s">
        <v>37</v>
      </c>
      <c r="J7" t="s">
        <v>34</v>
      </c>
      <c r="K7" t="s">
        <v>38</v>
      </c>
      <c r="L7" t="s">
        <v>52</v>
      </c>
      <c r="M7" t="s">
        <v>40</v>
      </c>
      <c r="O7">
        <v>10</v>
      </c>
      <c r="P7">
        <v>5</v>
      </c>
      <c r="Q7">
        <v>0</v>
      </c>
      <c r="R7">
        <v>0</v>
      </c>
      <c r="S7">
        <v>10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10</v>
      </c>
      <c r="AA7">
        <v>0</v>
      </c>
      <c r="AD7">
        <v>0</v>
      </c>
      <c r="AE7">
        <v>10</v>
      </c>
      <c r="AF7">
        <v>0</v>
      </c>
      <c r="AG7">
        <v>0</v>
      </c>
    </row>
    <row r="8" spans="1:33" x14ac:dyDescent="0.25">
      <c r="A8">
        <v>218660</v>
      </c>
      <c r="B8">
        <v>37</v>
      </c>
      <c r="C8" t="s">
        <v>106</v>
      </c>
      <c r="D8">
        <v>144</v>
      </c>
      <c r="E8" t="s">
        <v>34</v>
      </c>
      <c r="F8" t="s">
        <v>108</v>
      </c>
      <c r="G8">
        <v>1025</v>
      </c>
      <c r="H8" t="s">
        <v>51</v>
      </c>
      <c r="I8" t="s">
        <v>37</v>
      </c>
      <c r="J8" t="s">
        <v>34</v>
      </c>
      <c r="K8" t="s">
        <v>38</v>
      </c>
      <c r="L8" t="s">
        <v>52</v>
      </c>
      <c r="M8" t="s">
        <v>40</v>
      </c>
      <c r="O8">
        <v>0</v>
      </c>
      <c r="P8">
        <v>0</v>
      </c>
      <c r="Q8">
        <v>0</v>
      </c>
      <c r="R8">
        <v>0</v>
      </c>
      <c r="S8">
        <v>0</v>
      </c>
      <c r="T8">
        <v>4</v>
      </c>
      <c r="U8">
        <v>0</v>
      </c>
      <c r="V8">
        <v>0</v>
      </c>
      <c r="W8">
        <v>4</v>
      </c>
      <c r="X8">
        <v>0</v>
      </c>
      <c r="Y8">
        <v>0</v>
      </c>
      <c r="Z8">
        <v>4</v>
      </c>
      <c r="AA8">
        <v>0</v>
      </c>
      <c r="AD8">
        <v>0</v>
      </c>
      <c r="AE8">
        <v>4</v>
      </c>
      <c r="AF8">
        <v>4</v>
      </c>
      <c r="AG8">
        <v>100</v>
      </c>
    </row>
    <row r="10" spans="1:33" x14ac:dyDescent="0.25">
      <c r="AE10">
        <f>SUM(AE2:AE8)</f>
        <v>137</v>
      </c>
      <c r="AF10">
        <f>SUM(AF2:AF8)</f>
        <v>83</v>
      </c>
    </row>
  </sheetData>
  <autoFilter ref="A1:AG10" xr:uid="{79449FFD-D87C-47CA-B607-5E4FEC4D332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42bdd-914d-4524-a8eb-566b174a4291" xsi:nil="true"/>
    <lcf76f155ced4ddcb4097134ff3c332f xmlns="d460f2c5-c725-407f-8824-1396fd4cc1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3D772363A994786A0392DBA9E0842" ma:contentTypeVersion="13" ma:contentTypeDescription="Create a new document." ma:contentTypeScope="" ma:versionID="3865537ad0d64d8e3cea56d70a86bba8">
  <xsd:schema xmlns:xsd="http://www.w3.org/2001/XMLSchema" xmlns:xs="http://www.w3.org/2001/XMLSchema" xmlns:p="http://schemas.microsoft.com/office/2006/metadata/properties" xmlns:ns2="d460f2c5-c725-407f-8824-1396fd4cc1cc" xmlns:ns3="14742bdd-914d-4524-a8eb-566b174a4291" targetNamespace="http://schemas.microsoft.com/office/2006/metadata/properties" ma:root="true" ma:fieldsID="e55d39f75a394bd070a245807fa7b4e3" ns2:_="" ns3:_="">
    <xsd:import namespace="d460f2c5-c725-407f-8824-1396fd4cc1cc"/>
    <xsd:import namespace="14742bdd-914d-4524-a8eb-566b174a4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0f2c5-c725-407f-8824-1396fd4c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fa96fb-b0ee-4967-af60-c778f60915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42bdd-914d-4524-a8eb-566b174a429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06279fe-ecc2-4529-880f-0a9a16949ae7}" ma:internalName="TaxCatchAll" ma:showField="CatchAllData" ma:web="14742bdd-914d-4524-a8eb-566b174a4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1E9E2-101D-4FCC-BF14-7EACACB8C1B8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4742bdd-914d-4524-a8eb-566b174a4291"/>
    <ds:schemaRef ds:uri="http://purl.org/dc/terms/"/>
    <ds:schemaRef ds:uri="http://purl.org/dc/dcmitype/"/>
    <ds:schemaRef ds:uri="http://schemas.openxmlformats.org/package/2006/metadata/core-properties"/>
    <ds:schemaRef ds:uri="d460f2c5-c725-407f-8824-1396fd4cc1c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0064D8-E5A0-4820-8E86-0272099E5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0f2c5-c725-407f-8824-1396fd4cc1cc"/>
    <ds:schemaRef ds:uri="14742bdd-914d-4524-a8eb-566b174a4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299EE-2A0D-4797-BB98-7A2654291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hic-data-export__218667__2025-0</vt:lpstr>
      <vt:lpstr>ES</vt:lpstr>
      <vt:lpstr>OPH</vt:lpstr>
      <vt:lpstr>PSH</vt:lpstr>
      <vt:lpstr>RRH</vt:lpstr>
      <vt:lpstr>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Orr</dc:creator>
  <cp:lastModifiedBy>Ciara Orr</cp:lastModifiedBy>
  <dcterms:created xsi:type="dcterms:W3CDTF">2025-05-17T20:16:16Z</dcterms:created>
  <dcterms:modified xsi:type="dcterms:W3CDTF">2025-05-19T15:32:03Z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0x010100CD93D772363A994786A0392DBA9E0842</vt:lpwstr>
  </property>
  <property fmtid="{D5CDD505-2E9C-101B-9397-08002B2CF9AE}" pid="3" name="MediaServiceImageTags">
    <vt:lpwstr/>
  </property>
</Properties>
</file>