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fnebraska.sharepoint.com/sites/UNL-CCFL/CommunityServices/COC HUD Data Reports/PIT/Lincoln CoC/LNK PIT 2025/For HDX Upload and Website/"/>
    </mc:Choice>
  </mc:AlternateContent>
  <xr:revisionPtr revIDLastSave="7151" documentId="8_{C0D37AEE-D396-45E2-8918-D2AF3CC1B07E}" xr6:coauthVersionLast="47" xr6:coauthVersionMax="47" xr10:uidLastSave="{F72F5698-38AB-4AAC-8B48-4F66CA3D9FD1}"/>
  <bookViews>
    <workbookView xWindow="14835" yWindow="1200" windowWidth="31365" windowHeight="20775" tabRatio="832" activeTab="4" xr2:uid="{C28D448C-0420-4A01-BE4A-FA9E47431083}"/>
  </bookViews>
  <sheets>
    <sheet name="HDX Totals" sheetId="13" r:id="rId1"/>
    <sheet name="Adult Child" sheetId="5" r:id="rId2"/>
    <sheet name="Adults Only" sheetId="7" r:id="rId3"/>
    <sheet name="Only Children" sheetId="6" r:id="rId4"/>
    <sheet name="Veteran With Children" sheetId="9" r:id="rId5"/>
    <sheet name="Veteran Adult Only" sheetId="8" r:id="rId6"/>
    <sheet name="Unaccompanied Youth" sheetId="10" r:id="rId7"/>
    <sheet name="Parenting Youth" sheetId="11" r:id="rId8"/>
    <sheet name="PIT Sub Data" sheetId="12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3" l="1"/>
  <c r="E11" i="13"/>
  <c r="E12" i="13"/>
  <c r="E13" i="13"/>
  <c r="E14" i="13"/>
  <c r="E15" i="13"/>
  <c r="E16" i="13"/>
  <c r="D11" i="13"/>
  <c r="D12" i="13"/>
  <c r="D13" i="13"/>
  <c r="D14" i="13"/>
  <c r="D15" i="13"/>
  <c r="D16" i="13"/>
  <c r="D10" i="13"/>
  <c r="F10" i="13" l="1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H35" i="13"/>
  <c r="D35" i="13"/>
  <c r="F35" i="13" s="1"/>
  <c r="D34" i="13"/>
  <c r="F34" i="13" s="1"/>
  <c r="I33" i="7"/>
  <c r="F33" i="7"/>
  <c r="F32" i="7"/>
  <c r="I32" i="7" s="1"/>
  <c r="D19" i="13"/>
  <c r="F19" i="13" s="1"/>
  <c r="E19" i="13"/>
  <c r="G19" i="13" s="1"/>
  <c r="D20" i="13"/>
  <c r="F20" i="13" s="1"/>
  <c r="E20" i="13"/>
  <c r="G20" i="13" s="1"/>
  <c r="D21" i="13"/>
  <c r="F21" i="13" s="1"/>
  <c r="E21" i="13"/>
  <c r="G21" i="13" s="1"/>
  <c r="D22" i="13"/>
  <c r="E22" i="13"/>
  <c r="G22" i="13" s="1"/>
  <c r="D23" i="13"/>
  <c r="F23" i="13" s="1"/>
  <c r="E23" i="13"/>
  <c r="G23" i="13" s="1"/>
  <c r="D24" i="13"/>
  <c r="F24" i="13" s="1"/>
  <c r="E24" i="13"/>
  <c r="G24" i="13" s="1"/>
  <c r="D25" i="13"/>
  <c r="F25" i="13" s="1"/>
  <c r="E25" i="13"/>
  <c r="G25" i="13" s="1"/>
  <c r="D26" i="13"/>
  <c r="E26" i="13"/>
  <c r="G26" i="13" s="1"/>
  <c r="D27" i="13"/>
  <c r="F27" i="13" s="1"/>
  <c r="E27" i="13"/>
  <c r="D28" i="13"/>
  <c r="F28" i="13" s="1"/>
  <c r="E28" i="13"/>
  <c r="G28" i="13" s="1"/>
  <c r="D29" i="13"/>
  <c r="F29" i="13" s="1"/>
  <c r="E29" i="13"/>
  <c r="G29" i="13" s="1"/>
  <c r="D30" i="13"/>
  <c r="E30" i="13"/>
  <c r="G30" i="13" s="1"/>
  <c r="D31" i="13"/>
  <c r="F31" i="13" s="1"/>
  <c r="E31" i="13"/>
  <c r="G31" i="13" s="1"/>
  <c r="D32" i="13"/>
  <c r="F32" i="13" s="1"/>
  <c r="E32" i="13"/>
  <c r="G32" i="13" s="1"/>
  <c r="E18" i="13"/>
  <c r="G18" i="13" s="1"/>
  <c r="D18" i="13"/>
  <c r="F18" i="13" s="1"/>
  <c r="D8" i="13"/>
  <c r="E8" i="13"/>
  <c r="E7" i="13"/>
  <c r="G7" i="13" s="1"/>
  <c r="D7" i="13"/>
  <c r="F7" i="13" s="1"/>
  <c r="I7" i="13" s="1"/>
  <c r="F34" i="5"/>
  <c r="I34" i="5" s="1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8" i="9"/>
  <c r="G9" i="9"/>
  <c r="F28" i="9"/>
  <c r="F27" i="9"/>
  <c r="I27" i="9" s="1"/>
  <c r="F25" i="9"/>
  <c r="F24" i="9"/>
  <c r="I24" i="9" s="1"/>
  <c r="F23" i="9"/>
  <c r="I23" i="9" s="1"/>
  <c r="F22" i="9"/>
  <c r="F21" i="9"/>
  <c r="I21" i="9" s="1"/>
  <c r="F20" i="9"/>
  <c r="F19" i="9"/>
  <c r="I19" i="9" s="1"/>
  <c r="F18" i="9"/>
  <c r="F17" i="9"/>
  <c r="F16" i="9"/>
  <c r="I16" i="9" s="1"/>
  <c r="F15" i="9"/>
  <c r="I15" i="9" s="1"/>
  <c r="F14" i="9"/>
  <c r="F13" i="9"/>
  <c r="F12" i="9"/>
  <c r="F11" i="9"/>
  <c r="F9" i="9"/>
  <c r="I9" i="9" s="1"/>
  <c r="H12" i="6"/>
  <c r="F8" i="12"/>
  <c r="G8" i="12"/>
  <c r="F9" i="12"/>
  <c r="G9" i="12"/>
  <c r="F10" i="12"/>
  <c r="G10" i="12"/>
  <c r="G7" i="12"/>
  <c r="F7" i="12"/>
  <c r="F33" i="11"/>
  <c r="I33" i="11" s="1"/>
  <c r="F32" i="11"/>
  <c r="I32" i="11" s="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I16" i="11" s="1"/>
  <c r="F8" i="11"/>
  <c r="G8" i="11"/>
  <c r="F9" i="11"/>
  <c r="G9" i="11"/>
  <c r="F10" i="11"/>
  <c r="G10" i="11"/>
  <c r="F11" i="11"/>
  <c r="G11" i="11"/>
  <c r="F12" i="11"/>
  <c r="I12" i="11" s="1"/>
  <c r="G12" i="11"/>
  <c r="F13" i="11"/>
  <c r="G13" i="11"/>
  <c r="F14" i="11"/>
  <c r="G14" i="11"/>
  <c r="G7" i="11"/>
  <c r="F7" i="11"/>
  <c r="G26" i="10"/>
  <c r="F26" i="10"/>
  <c r="G25" i="10"/>
  <c r="F25" i="10"/>
  <c r="G24" i="10"/>
  <c r="F24" i="10"/>
  <c r="H24" i="10" s="1"/>
  <c r="I24" i="10" s="1"/>
  <c r="G23" i="10"/>
  <c r="F23" i="10"/>
  <c r="G22" i="10"/>
  <c r="F22" i="10"/>
  <c r="H22" i="10" s="1"/>
  <c r="G21" i="10"/>
  <c r="F21" i="10"/>
  <c r="H21" i="10" s="1"/>
  <c r="G20" i="10"/>
  <c r="F20" i="10"/>
  <c r="H20" i="10" s="1"/>
  <c r="G19" i="10"/>
  <c r="F19" i="10"/>
  <c r="H19" i="10" s="1"/>
  <c r="G18" i="10"/>
  <c r="F18" i="10"/>
  <c r="H18" i="10" s="1"/>
  <c r="G17" i="10"/>
  <c r="F17" i="10"/>
  <c r="G16" i="10"/>
  <c r="F16" i="10"/>
  <c r="G15" i="10"/>
  <c r="F15" i="10"/>
  <c r="H15" i="10" s="1"/>
  <c r="G14" i="10"/>
  <c r="F14" i="10"/>
  <c r="H14" i="10" s="1"/>
  <c r="G13" i="10"/>
  <c r="F13" i="10"/>
  <c r="H13" i="10" s="1"/>
  <c r="G12" i="10"/>
  <c r="F12" i="10"/>
  <c r="H12" i="10" s="1"/>
  <c r="G10" i="10"/>
  <c r="F10" i="10"/>
  <c r="G9" i="10"/>
  <c r="F9" i="10"/>
  <c r="G8" i="10"/>
  <c r="F8" i="10"/>
  <c r="G7" i="10"/>
  <c r="F7" i="10"/>
  <c r="F28" i="10"/>
  <c r="I28" i="10" s="1"/>
  <c r="F28" i="8"/>
  <c r="I28" i="8" s="1"/>
  <c r="F25" i="6"/>
  <c r="F35" i="5"/>
  <c r="G25" i="8"/>
  <c r="F25" i="8"/>
  <c r="G24" i="8"/>
  <c r="F24" i="8"/>
  <c r="H24" i="8" s="1"/>
  <c r="G23" i="8"/>
  <c r="F23" i="8"/>
  <c r="G22" i="8"/>
  <c r="F22" i="8"/>
  <c r="G21" i="8"/>
  <c r="F21" i="8"/>
  <c r="H21" i="8" s="1"/>
  <c r="G20" i="8"/>
  <c r="F20" i="8"/>
  <c r="H20" i="8" s="1"/>
  <c r="G19" i="8"/>
  <c r="F19" i="8"/>
  <c r="H19" i="8" s="1"/>
  <c r="G18" i="8"/>
  <c r="F18" i="8"/>
  <c r="H18" i="8" s="1"/>
  <c r="G17" i="8"/>
  <c r="F17" i="8"/>
  <c r="H17" i="8" s="1"/>
  <c r="G16" i="8"/>
  <c r="F16" i="8"/>
  <c r="H16" i="8" s="1"/>
  <c r="G15" i="8"/>
  <c r="F15" i="8"/>
  <c r="G14" i="8"/>
  <c r="F14" i="8"/>
  <c r="G13" i="8"/>
  <c r="F13" i="8"/>
  <c r="H13" i="8" s="1"/>
  <c r="G12" i="8"/>
  <c r="F12" i="8"/>
  <c r="H12" i="8" s="1"/>
  <c r="G11" i="8"/>
  <c r="F11" i="8"/>
  <c r="G9" i="8"/>
  <c r="F9" i="8"/>
  <c r="G8" i="8"/>
  <c r="F8" i="8"/>
  <c r="G7" i="8"/>
  <c r="F7" i="8"/>
  <c r="F8" i="9"/>
  <c r="G7" i="9"/>
  <c r="F7" i="9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G18" i="6"/>
  <c r="F18" i="6"/>
  <c r="H18" i="6" s="1"/>
  <c r="G17" i="6"/>
  <c r="F17" i="6"/>
  <c r="G16" i="6"/>
  <c r="F16" i="6"/>
  <c r="H16" i="6" s="1"/>
  <c r="G15" i="6"/>
  <c r="F15" i="6"/>
  <c r="H15" i="6" s="1"/>
  <c r="G14" i="6"/>
  <c r="F14" i="6"/>
  <c r="H14" i="6" s="1"/>
  <c r="G13" i="6"/>
  <c r="F13" i="6"/>
  <c r="H13" i="6" s="1"/>
  <c r="G12" i="6"/>
  <c r="F12" i="6"/>
  <c r="G11" i="6"/>
  <c r="F11" i="6"/>
  <c r="H11" i="6" s="1"/>
  <c r="G10" i="6"/>
  <c r="F10" i="6"/>
  <c r="H10" i="6" s="1"/>
  <c r="I10" i="6" s="1"/>
  <c r="G9" i="6"/>
  <c r="F9" i="6"/>
  <c r="H9" i="6" s="1"/>
  <c r="I9" i="6" s="1"/>
  <c r="G7" i="6"/>
  <c r="F7" i="6"/>
  <c r="H7" i="6" s="1"/>
  <c r="G6" i="6"/>
  <c r="F6" i="6"/>
  <c r="H6" i="6" s="1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4" i="7"/>
  <c r="F14" i="7"/>
  <c r="G13" i="7"/>
  <c r="F13" i="7"/>
  <c r="I13" i="7" s="1"/>
  <c r="G12" i="7"/>
  <c r="F12" i="7"/>
  <c r="G11" i="7"/>
  <c r="F11" i="7"/>
  <c r="G10" i="7"/>
  <c r="F10" i="7"/>
  <c r="G9" i="7"/>
  <c r="F9" i="7"/>
  <c r="I9" i="7" s="1"/>
  <c r="G7" i="7"/>
  <c r="F7" i="7"/>
  <c r="G6" i="7"/>
  <c r="F6" i="7"/>
  <c r="G32" i="5"/>
  <c r="F32" i="5"/>
  <c r="G31" i="5"/>
  <c r="F31" i="5"/>
  <c r="I31" i="5" s="1"/>
  <c r="G30" i="5"/>
  <c r="F30" i="5"/>
  <c r="G29" i="5"/>
  <c r="F29" i="5"/>
  <c r="G28" i="5"/>
  <c r="F28" i="5"/>
  <c r="I28" i="5" s="1"/>
  <c r="G27" i="5"/>
  <c r="F27" i="5"/>
  <c r="I27" i="5" s="1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I20" i="5" s="1"/>
  <c r="G19" i="5"/>
  <c r="F19" i="5"/>
  <c r="G18" i="5"/>
  <c r="F18" i="5"/>
  <c r="G16" i="5"/>
  <c r="F16" i="5"/>
  <c r="G15" i="5"/>
  <c r="F15" i="5"/>
  <c r="G14" i="5"/>
  <c r="F14" i="5"/>
  <c r="I14" i="5" s="1"/>
  <c r="G13" i="5"/>
  <c r="F13" i="5"/>
  <c r="G12" i="5"/>
  <c r="F12" i="5"/>
  <c r="G11" i="5"/>
  <c r="F11" i="5"/>
  <c r="I11" i="5" s="1"/>
  <c r="G10" i="5"/>
  <c r="F10" i="5"/>
  <c r="I10" i="5" s="1"/>
  <c r="G8" i="5"/>
  <c r="F8" i="5"/>
  <c r="G7" i="5"/>
  <c r="F7" i="5"/>
  <c r="F30" i="13"/>
  <c r="G27" i="13"/>
  <c r="F26" i="13"/>
  <c r="F22" i="13"/>
  <c r="G8" i="13"/>
  <c r="F8" i="13"/>
  <c r="I35" i="5"/>
  <c r="I9" i="12"/>
  <c r="I28" i="9"/>
  <c r="I25" i="9"/>
  <c r="I22" i="9"/>
  <c r="I20" i="9"/>
  <c r="I17" i="9"/>
  <c r="I14" i="9"/>
  <c r="I13" i="9"/>
  <c r="I12" i="9"/>
  <c r="I26" i="10"/>
  <c r="H27" i="8"/>
  <c r="G27" i="8"/>
  <c r="F27" i="8"/>
  <c r="I9" i="10" l="1"/>
  <c r="I21" i="11"/>
  <c r="I8" i="10"/>
  <c r="I21" i="10"/>
  <c r="I10" i="10"/>
  <c r="I8" i="11"/>
  <c r="I22" i="11"/>
  <c r="I25" i="11"/>
  <c r="I7" i="10"/>
  <c r="I17" i="10"/>
  <c r="H25" i="10"/>
  <c r="I25" i="10" s="1"/>
  <c r="I8" i="9"/>
  <c r="H25" i="6"/>
  <c r="H34" i="13" s="1"/>
  <c r="I34" i="13" s="1"/>
  <c r="I19" i="13"/>
  <c r="I10" i="7"/>
  <c r="I13" i="5"/>
  <c r="I35" i="13"/>
  <c r="I12" i="5"/>
  <c r="I8" i="5"/>
  <c r="I16" i="7"/>
  <c r="I24" i="7"/>
  <c r="I23" i="13"/>
  <c r="I18" i="7"/>
  <c r="I26" i="7"/>
  <c r="I30" i="7"/>
  <c r="I9" i="8"/>
  <c r="I23" i="11"/>
  <c r="I32" i="13"/>
  <c r="I20" i="13"/>
  <c r="I12" i="13"/>
  <c r="I13" i="13"/>
  <c r="I16" i="13"/>
  <c r="I18" i="5"/>
  <c r="I22" i="5"/>
  <c r="I24" i="13"/>
  <c r="I27" i="13"/>
  <c r="I31" i="13"/>
  <c r="I28" i="13"/>
  <c r="I18" i="13"/>
  <c r="I26" i="5"/>
  <c r="I26" i="13"/>
  <c r="I11" i="13"/>
  <c r="I14" i="13"/>
  <c r="I15" i="13"/>
  <c r="I8" i="13"/>
  <c r="I32" i="5"/>
  <c r="I29" i="5"/>
  <c r="I24" i="5"/>
  <c r="I23" i="5"/>
  <c r="I19" i="5"/>
  <c r="I30" i="5"/>
  <c r="I16" i="5"/>
  <c r="I15" i="5"/>
  <c r="I7" i="5"/>
  <c r="I20" i="7"/>
  <c r="I28" i="7"/>
  <c r="I22" i="7"/>
  <c r="I11" i="7"/>
  <c r="I29" i="7"/>
  <c r="I25" i="7"/>
  <c r="I21" i="7"/>
  <c r="I17" i="7"/>
  <c r="I14" i="7"/>
  <c r="I12" i="7"/>
  <c r="I7" i="7"/>
  <c r="I6" i="7"/>
  <c r="I18" i="6"/>
  <c r="I12" i="6"/>
  <c r="I20" i="6"/>
  <c r="I13" i="6"/>
  <c r="I21" i="6"/>
  <c r="H17" i="6"/>
  <c r="I17" i="6" s="1"/>
  <c r="I6" i="6"/>
  <c r="I18" i="9"/>
  <c r="I11" i="9"/>
  <c r="I11" i="8"/>
  <c r="I19" i="8"/>
  <c r="I24" i="8"/>
  <c r="I16" i="8"/>
  <c r="I20" i="8"/>
  <c r="I12" i="8"/>
  <c r="I14" i="10"/>
  <c r="I22" i="10"/>
  <c r="I18" i="10"/>
  <c r="I15" i="10"/>
  <c r="I13" i="10"/>
  <c r="I23" i="10"/>
  <c r="I29" i="11"/>
  <c r="I19" i="11"/>
  <c r="I18" i="11"/>
  <c r="I17" i="11"/>
  <c r="I11" i="11"/>
  <c r="I7" i="11"/>
  <c r="I8" i="12"/>
  <c r="I7" i="12"/>
  <c r="I10" i="12"/>
  <c r="I16" i="6"/>
  <c r="I14" i="6"/>
  <c r="I22" i="6"/>
  <c r="I19" i="10"/>
  <c r="I12" i="10"/>
  <c r="I16" i="10"/>
  <c r="I20" i="10"/>
  <c r="I26" i="11"/>
  <c r="I27" i="11"/>
  <c r="I30" i="11"/>
  <c r="I14" i="11"/>
  <c r="I10" i="11"/>
  <c r="I20" i="11"/>
  <c r="I24" i="11"/>
  <c r="I28" i="11"/>
  <c r="I13" i="11"/>
  <c r="I9" i="11"/>
  <c r="I15" i="8"/>
  <c r="I23" i="8"/>
  <c r="I8" i="8"/>
  <c r="I7" i="8"/>
  <c r="I18" i="8"/>
  <c r="I22" i="8"/>
  <c r="I14" i="8"/>
  <c r="I13" i="8"/>
  <c r="I17" i="8"/>
  <c r="I21" i="8"/>
  <c r="I25" i="8"/>
  <c r="I7" i="9"/>
  <c r="I11" i="6"/>
  <c r="I15" i="6"/>
  <c r="I19" i="6"/>
  <c r="I23" i="6"/>
  <c r="I7" i="6"/>
  <c r="I19" i="7"/>
  <c r="I23" i="7"/>
  <c r="I27" i="7"/>
  <c r="I21" i="5"/>
  <c r="I25" i="5"/>
  <c r="I21" i="13"/>
  <c r="I25" i="13"/>
  <c r="I29" i="13"/>
  <c r="I22" i="13"/>
  <c r="I30" i="13"/>
  <c r="I10" i="13"/>
  <c r="I25" i="6" l="1"/>
</calcChain>
</file>

<file path=xl/sharedStrings.xml><?xml version="1.0" encoding="utf-8"?>
<sst xmlns="http://schemas.openxmlformats.org/spreadsheetml/2006/main" count="358" uniqueCount="70">
  <si>
    <t>HDX Totals</t>
  </si>
  <si>
    <t>Demographics</t>
  </si>
  <si>
    <t>Friendship Home</t>
  </si>
  <si>
    <t>HMIS</t>
  </si>
  <si>
    <t>Totals Sheletered to be Reported</t>
  </si>
  <si>
    <t>Unsheltered</t>
  </si>
  <si>
    <t>Totals</t>
  </si>
  <si>
    <t>ES</t>
  </si>
  <si>
    <t>TH</t>
  </si>
  <si>
    <t>Total number of households</t>
  </si>
  <si>
    <t>Total number of persons</t>
  </si>
  <si>
    <t>Number of children (under age 18)</t>
  </si>
  <si>
    <t>Number of youth (age 18 to 24)</t>
  </si>
  <si>
    <t>Number of adults (age 25 to 34)</t>
  </si>
  <si>
    <t>Number of adults (age 35 to 44)</t>
  </si>
  <si>
    <t>Number of adults (age 45 to 54)</t>
  </si>
  <si>
    <t>Number of adults (age 55 to 64)</t>
  </si>
  <si>
    <t>Number of adults (age 65 or older)</t>
  </si>
  <si>
    <t>Race and Ethnicity (adults and children)</t>
  </si>
  <si>
    <t>American Indian, Alaska Native, or Indigenous</t>
  </si>
  <si>
    <t>American Indian, Alaska Native, or Indigenous &amp; Hispanic/Latina/e/o</t>
  </si>
  <si>
    <t>Asian or Asian American</t>
  </si>
  <si>
    <t>Asian or Asian American &amp; Hispanic/Latina/e/o</t>
  </si>
  <si>
    <t>Black, African American, or African</t>
  </si>
  <si>
    <t>Black, African American, or African &amp; Hispanic/Latina/e/o</t>
  </si>
  <si>
    <t>Hispanic/Latina/e/o</t>
  </si>
  <si>
    <t>Middle Eastern or North African</t>
  </si>
  <si>
    <t>Middle Eastern or North African &amp; Hispanic/Latina/e/o</t>
  </si>
  <si>
    <t>Native Hawaiian or Pacific Islander</t>
  </si>
  <si>
    <t>Native Hawaiian or Pacific Islander &amp; Hispanic/Latina/e/o</t>
  </si>
  <si>
    <t>White</t>
  </si>
  <si>
    <t>White &amp; Hispanic/Latina/e/o</t>
  </si>
  <si>
    <t>Multi-Racial &amp; Hispanic/Latina/e/o</t>
  </si>
  <si>
    <t>Multi-Racial (not Hispanic/Latina/e/o)</t>
  </si>
  <si>
    <t>Chronically Homeless</t>
  </si>
  <si>
    <t>N/A</t>
  </si>
  <si>
    <t>Households with at Least One Adult and One Child</t>
  </si>
  <si>
    <t>Totals Sheltered to be Reported</t>
  </si>
  <si>
    <t>Households without children</t>
  </si>
  <si>
    <t>Gender (adults)</t>
  </si>
  <si>
    <t>Race and Ethnicity (adults)</t>
  </si>
  <si>
    <t>Households with Only Children (under age 18)</t>
  </si>
  <si>
    <t>Race and Ethnicity (children only)</t>
  </si>
  <si>
    <t>Chronically Homeless (children only)</t>
  </si>
  <si>
    <t>Veterans Households with Children</t>
  </si>
  <si>
    <t>Total number of veterans</t>
  </si>
  <si>
    <t>Race and Ethnicity (Veterans Only)</t>
  </si>
  <si>
    <t>Veterans Households without Children</t>
  </si>
  <si>
    <t>Unaccompanied Youth Households</t>
  </si>
  <si>
    <t>Total number of unaccompanied youth households</t>
  </si>
  <si>
    <t>Total number of unaccompanied youth</t>
  </si>
  <si>
    <t>Number of unaccompanied children (under age 18)</t>
  </si>
  <si>
    <t>Number of unaccompanied young adults (age 18-24)</t>
  </si>
  <si>
    <t>Race and Ethnicity (Unaccompanied Youth Only)</t>
  </si>
  <si>
    <t>Parenting Youth Households</t>
  </si>
  <si>
    <t>Total number of parenting youth households</t>
  </si>
  <si>
    <t>Total number of persons in parenting youth households</t>
  </si>
  <si>
    <t>Total Parenting Youth (youth parents only)</t>
  </si>
  <si>
    <t>Total Children in Parenting Youth Households</t>
  </si>
  <si>
    <t>Number of parenting youth under age 18</t>
  </si>
  <si>
    <t>Children in households with parenting youth under age 18</t>
  </si>
  <si>
    <t>Number of parenting youth age 18 to 24</t>
  </si>
  <si>
    <t>Children in households with parenting youth age 18 to 24</t>
  </si>
  <si>
    <t>Race and Ethnicity (Parenting Youth Only)</t>
  </si>
  <si>
    <t>PIT Sub Data</t>
  </si>
  <si>
    <t>Additional Homeless Populations</t>
  </si>
  <si>
    <t>Adults with a Serious Mental Illness</t>
  </si>
  <si>
    <t>Adults with a Substance Use Disorder</t>
  </si>
  <si>
    <t>Adults with HIV/AIDS</t>
  </si>
  <si>
    <t>Adult Survivors of Domestic Violence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</si>
</sst>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11" borderId="12" applyNumberFormat="0" applyFon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5" borderId="7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5" borderId="5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1" xfId="0" applyFont="1" applyBorder="1"/>
    <xf numFmtId="0" fontId="2" fillId="5" borderId="1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11" borderId="12" xfId="1" applyFont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ofnelincoln.sharepoint.com/sites/UNL-CCFL/CommunityServices/COC%20HUD%20Data%20Reports/PIT/Lincoln%20CoC/LNK%20PIT%202025/Working%20DRAFT%20HMIS%20+%20FH%20totals.xlsx" TargetMode="External"/><Relationship Id="rId1" Type="http://schemas.openxmlformats.org/officeDocument/2006/relationships/externalLinkPath" Target="/sites/UNL-CCFL/CommunityServices/COC%20HUD%20Data%20Reports/PIT/Lincoln%20CoC/LNK%20PIT%202025/Working%20DRAFT%20HMIS%20+%20FH%20tot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DX Totals"/>
      <sheetName val="Adult Child"/>
      <sheetName val="Adults Only"/>
      <sheetName val="Only Children"/>
      <sheetName val="Veteran With Children"/>
      <sheetName val="Veteran Adult Only"/>
      <sheetName val="Unaccompanied Youth"/>
      <sheetName val="Parenting Youth"/>
      <sheetName val="PIT Sub Data"/>
    </sheetNames>
    <sheetDataSet>
      <sheetData sheetId="0"/>
      <sheetData sheetId="1">
        <row r="51">
          <cell r="D51">
            <v>4</v>
          </cell>
        </row>
        <row r="52">
          <cell r="D52">
            <v>10</v>
          </cell>
        </row>
      </sheetData>
      <sheetData sheetId="2">
        <row r="49">
          <cell r="D49">
            <v>87</v>
          </cell>
        </row>
        <row r="50">
          <cell r="D50">
            <v>87</v>
          </cell>
        </row>
      </sheetData>
      <sheetData sheetId="3">
        <row r="42">
          <cell r="D42">
            <v>0</v>
          </cell>
        </row>
        <row r="43">
          <cell r="D43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AC51-DAA3-48FF-B849-FE207EF77D98}">
  <sheetPr codeName="Sheet1">
    <tabColor theme="0" tint="-0.14999847407452621"/>
  </sheetPr>
  <dimension ref="A2:I35"/>
  <sheetViews>
    <sheetView workbookViewId="0">
      <selection activeCell="J44" sqref="J44"/>
    </sheetView>
  </sheetViews>
  <sheetFormatPr defaultRowHeight="15" x14ac:dyDescent="0.25"/>
  <cols>
    <col min="1" max="1" width="67.28515625" customWidth="1"/>
    <col min="2" max="2" width="13.140625" customWidth="1"/>
    <col min="3" max="3" width="13.28515625" customWidth="1"/>
    <col min="4" max="4" width="12" style="1" customWidth="1"/>
    <col min="5" max="5" width="13" style="1" customWidth="1"/>
    <col min="6" max="6" width="17" customWidth="1"/>
    <col min="7" max="7" width="19.85546875" customWidth="1"/>
    <col min="8" max="8" width="17.5703125" customWidth="1"/>
    <col min="9" max="9" width="19.85546875" style="1" customWidth="1"/>
  </cols>
  <sheetData>
    <row r="2" spans="1:9" x14ac:dyDescent="0.25">
      <c r="A2" s="2" t="s">
        <v>0</v>
      </c>
      <c r="B2" s="2"/>
      <c r="C2" s="2"/>
      <c r="D2" s="17"/>
      <c r="E2" s="17"/>
    </row>
    <row r="5" spans="1:9" x14ac:dyDescent="0.25">
      <c r="A5" s="55" t="s">
        <v>1</v>
      </c>
      <c r="B5" s="62" t="s">
        <v>2</v>
      </c>
      <c r="C5" s="63"/>
      <c r="D5" s="64" t="s">
        <v>3</v>
      </c>
      <c r="E5" s="65"/>
      <c r="F5" s="58" t="s">
        <v>4</v>
      </c>
      <c r="G5" s="59"/>
      <c r="H5" s="56" t="s">
        <v>5</v>
      </c>
      <c r="I5" s="60" t="s">
        <v>6</v>
      </c>
    </row>
    <row r="6" spans="1:9" ht="15.75" customHeight="1" x14ac:dyDescent="0.25">
      <c r="A6" s="55"/>
      <c r="B6" s="15" t="s">
        <v>7</v>
      </c>
      <c r="C6" s="15" t="s">
        <v>8</v>
      </c>
      <c r="D6" s="16" t="s">
        <v>7</v>
      </c>
      <c r="E6" s="16" t="s">
        <v>8</v>
      </c>
      <c r="F6" s="14" t="s">
        <v>7</v>
      </c>
      <c r="G6" s="14" t="s">
        <v>8</v>
      </c>
      <c r="H6" s="57"/>
      <c r="I6" s="61"/>
    </row>
    <row r="7" spans="1:9" x14ac:dyDescent="0.25">
      <c r="A7" s="5" t="s">
        <v>9</v>
      </c>
      <c r="B7" s="18">
        <v>17</v>
      </c>
      <c r="C7" s="18">
        <v>16</v>
      </c>
      <c r="D7" s="28">
        <f>'Adult Child'!D7+'Adults Only'!D6+'Only Children'!D6</f>
        <v>302</v>
      </c>
      <c r="E7" s="28">
        <f>'Adult Child'!E7+'Adults Only'!E6+'Only Children'!E6</f>
        <v>33</v>
      </c>
      <c r="F7" s="29">
        <f>B7+D7</f>
        <v>319</v>
      </c>
      <c r="G7" s="29">
        <f>C7+E7</f>
        <v>49</v>
      </c>
      <c r="H7" s="29">
        <v>45</v>
      </c>
      <c r="I7" s="30">
        <f>SUM(F7:H7)</f>
        <v>413</v>
      </c>
    </row>
    <row r="8" spans="1:9" x14ac:dyDescent="0.25">
      <c r="A8" s="5" t="s">
        <v>10</v>
      </c>
      <c r="B8" s="18">
        <v>42</v>
      </c>
      <c r="C8" s="18">
        <v>45</v>
      </c>
      <c r="D8" s="28">
        <f>'Adult Child'!D8+'Adults Only'!D7+'Only Children'!D7</f>
        <v>367</v>
      </c>
      <c r="E8" s="28">
        <f>'Adult Child'!E8+'Adults Only'!E7+'Only Children'!E7</f>
        <v>38</v>
      </c>
      <c r="F8" s="29">
        <f>B8+D8</f>
        <v>409</v>
      </c>
      <c r="G8" s="29">
        <f>C8+E8</f>
        <v>83</v>
      </c>
      <c r="H8" s="29">
        <v>50</v>
      </c>
      <c r="I8" s="30">
        <f>SUM(F8:H8)</f>
        <v>542</v>
      </c>
    </row>
    <row r="9" spans="1:9" x14ac:dyDescent="0.25">
      <c r="A9" s="54" t="s">
        <v>10</v>
      </c>
      <c r="B9" s="54"/>
      <c r="C9" s="54"/>
      <c r="D9" s="54"/>
      <c r="E9" s="54"/>
      <c r="F9" s="54"/>
      <c r="G9" s="54"/>
      <c r="H9" s="54"/>
      <c r="I9" s="54"/>
    </row>
    <row r="10" spans="1:9" x14ac:dyDescent="0.25">
      <c r="A10" s="4" t="s">
        <v>11</v>
      </c>
      <c r="B10" s="19">
        <v>24</v>
      </c>
      <c r="C10" s="19">
        <v>25</v>
      </c>
      <c r="D10" s="28">
        <f>'Adult Child'!D10+'Adults Only'!D9+'Only Children'!D7</f>
        <v>81</v>
      </c>
      <c r="E10" s="28">
        <f>'Adult Child'!E10+'Adults Only'!E9+'Only Children'!E7</f>
        <v>12</v>
      </c>
      <c r="F10" s="29">
        <f t="shared" ref="F10:F16" si="0">B10+D10</f>
        <v>105</v>
      </c>
      <c r="G10" s="29">
        <f t="shared" ref="G10:G16" si="1">C10+E10</f>
        <v>37</v>
      </c>
      <c r="H10" s="30">
        <v>0</v>
      </c>
      <c r="I10" s="30">
        <f t="shared" ref="I10:I16" si="2">SUM(F10:H10)</f>
        <v>142</v>
      </c>
    </row>
    <row r="11" spans="1:9" x14ac:dyDescent="0.25">
      <c r="A11" s="4" t="s">
        <v>12</v>
      </c>
      <c r="B11" s="19">
        <v>4</v>
      </c>
      <c r="C11" s="19">
        <v>3</v>
      </c>
      <c r="D11" s="28">
        <f>'Adult Child'!D11+'Adults Only'!D10+'Only Children'!D8</f>
        <v>39</v>
      </c>
      <c r="E11" s="28">
        <f>'Adult Child'!E11+'Adults Only'!E10+'Only Children'!E8</f>
        <v>11</v>
      </c>
      <c r="F11" s="29">
        <f t="shared" si="0"/>
        <v>43</v>
      </c>
      <c r="G11" s="29">
        <f t="shared" si="1"/>
        <v>14</v>
      </c>
      <c r="H11" s="30">
        <v>4</v>
      </c>
      <c r="I11" s="30">
        <f t="shared" si="2"/>
        <v>61</v>
      </c>
    </row>
    <row r="12" spans="1:9" x14ac:dyDescent="0.25">
      <c r="A12" s="4" t="s">
        <v>13</v>
      </c>
      <c r="B12" s="19">
        <v>3</v>
      </c>
      <c r="C12" s="19">
        <v>5</v>
      </c>
      <c r="D12" s="28">
        <f>'Adult Child'!D12+'Adults Only'!D11+'Only Children'!D9</f>
        <v>74</v>
      </c>
      <c r="E12" s="28">
        <f>'Adult Child'!E12+'Adults Only'!E11+'Only Children'!E9</f>
        <v>7</v>
      </c>
      <c r="F12" s="29">
        <f t="shared" si="0"/>
        <v>77</v>
      </c>
      <c r="G12" s="29">
        <f t="shared" si="1"/>
        <v>12</v>
      </c>
      <c r="H12" s="30">
        <v>9</v>
      </c>
      <c r="I12" s="30">
        <f t="shared" si="2"/>
        <v>98</v>
      </c>
    </row>
    <row r="13" spans="1:9" x14ac:dyDescent="0.25">
      <c r="A13" s="4" t="s">
        <v>14</v>
      </c>
      <c r="B13" s="19">
        <v>9</v>
      </c>
      <c r="C13" s="19">
        <v>6</v>
      </c>
      <c r="D13" s="28">
        <f>'Adult Child'!D13+'Adults Only'!D12+'Only Children'!D10</f>
        <v>74</v>
      </c>
      <c r="E13" s="28">
        <f>'Adult Child'!E13+'Adults Only'!E12+'Only Children'!E10</f>
        <v>4</v>
      </c>
      <c r="F13" s="29">
        <f t="shared" si="0"/>
        <v>83</v>
      </c>
      <c r="G13" s="29">
        <f t="shared" si="1"/>
        <v>10</v>
      </c>
      <c r="H13" s="30">
        <v>16</v>
      </c>
      <c r="I13" s="30">
        <f t="shared" si="2"/>
        <v>109</v>
      </c>
    </row>
    <row r="14" spans="1:9" x14ac:dyDescent="0.25">
      <c r="A14" s="4" t="s">
        <v>15</v>
      </c>
      <c r="B14" s="19">
        <v>2</v>
      </c>
      <c r="C14" s="19">
        <v>5</v>
      </c>
      <c r="D14" s="28">
        <f>'Adult Child'!D14+'Adults Only'!D13+'Only Children'!D11</f>
        <v>69</v>
      </c>
      <c r="E14" s="28">
        <f>'Adult Child'!E14+'Adults Only'!E13+'Only Children'!E11</f>
        <v>4</v>
      </c>
      <c r="F14" s="29">
        <f t="shared" si="0"/>
        <v>71</v>
      </c>
      <c r="G14" s="29">
        <f t="shared" si="1"/>
        <v>9</v>
      </c>
      <c r="H14" s="30">
        <v>13</v>
      </c>
      <c r="I14" s="30">
        <f t="shared" si="2"/>
        <v>93</v>
      </c>
    </row>
    <row r="15" spans="1:9" x14ac:dyDescent="0.25">
      <c r="A15" s="4" t="s">
        <v>16</v>
      </c>
      <c r="B15" s="19">
        <v>0</v>
      </c>
      <c r="C15" s="19">
        <v>1</v>
      </c>
      <c r="D15" s="28">
        <f>'Adult Child'!D15+'Adults Only'!D14+'Only Children'!D12</f>
        <v>30</v>
      </c>
      <c r="E15" s="28">
        <f>'Adult Child'!E15+'Adults Only'!E14+'Only Children'!E12</f>
        <v>0</v>
      </c>
      <c r="F15" s="29">
        <f t="shared" si="0"/>
        <v>30</v>
      </c>
      <c r="G15" s="29">
        <f t="shared" si="1"/>
        <v>1</v>
      </c>
      <c r="H15" s="30">
        <v>5</v>
      </c>
      <c r="I15" s="30">
        <f t="shared" si="2"/>
        <v>36</v>
      </c>
    </row>
    <row r="16" spans="1:9" x14ac:dyDescent="0.25">
      <c r="A16" s="4" t="s">
        <v>17</v>
      </c>
      <c r="B16" s="19">
        <v>0</v>
      </c>
      <c r="C16" s="19">
        <v>0</v>
      </c>
      <c r="D16" s="28">
        <f>'Adult Child'!D16+'Adults Only'!D15+'Only Children'!D13</f>
        <v>0</v>
      </c>
      <c r="E16" s="28">
        <f>'Adult Child'!E16+'Adults Only'!E15+'Only Children'!E13</f>
        <v>0</v>
      </c>
      <c r="F16" s="29">
        <f t="shared" si="0"/>
        <v>0</v>
      </c>
      <c r="G16" s="29">
        <f t="shared" si="1"/>
        <v>0</v>
      </c>
      <c r="H16" s="30">
        <v>3</v>
      </c>
      <c r="I16" s="30">
        <f t="shared" si="2"/>
        <v>3</v>
      </c>
    </row>
    <row r="17" spans="1:9" x14ac:dyDescent="0.25">
      <c r="A17" s="54" t="s">
        <v>18</v>
      </c>
      <c r="B17" s="54"/>
      <c r="C17" s="54"/>
      <c r="D17" s="54"/>
      <c r="E17" s="54"/>
      <c r="F17" s="54"/>
      <c r="G17" s="54"/>
      <c r="H17" s="54"/>
      <c r="I17" s="54"/>
    </row>
    <row r="18" spans="1:9" x14ac:dyDescent="0.25">
      <c r="A18" s="3" t="s">
        <v>19</v>
      </c>
      <c r="B18" s="19">
        <v>1</v>
      </c>
      <c r="C18" s="19">
        <v>3</v>
      </c>
      <c r="D18" s="28">
        <f>'Adult Child'!D18+'Adults Only'!D16+'Only Children'!D9</f>
        <v>25</v>
      </c>
      <c r="E18" s="28">
        <f>'Adult Child'!E18+'Adults Only'!E16+'Only Children'!E9</f>
        <v>3</v>
      </c>
      <c r="F18" s="29">
        <f t="shared" ref="F18:F32" si="3">B18+D18</f>
        <v>26</v>
      </c>
      <c r="G18" s="29">
        <f t="shared" ref="G18:G32" si="4">C18+E18</f>
        <v>6</v>
      </c>
      <c r="H18" s="30">
        <v>1</v>
      </c>
      <c r="I18" s="30">
        <f t="shared" ref="I18:I32" si="5">SUM(F18:H18)</f>
        <v>33</v>
      </c>
    </row>
    <row r="19" spans="1:9" x14ac:dyDescent="0.25">
      <c r="A19" s="3" t="s">
        <v>20</v>
      </c>
      <c r="B19" s="19">
        <v>0</v>
      </c>
      <c r="C19" s="19">
        <v>1</v>
      </c>
      <c r="D19" s="28">
        <f>'Adult Child'!D19+'Adults Only'!D17+'Only Children'!D10</f>
        <v>5</v>
      </c>
      <c r="E19" s="28">
        <f>'Adult Child'!E19+'Adults Only'!E17+'Only Children'!E10</f>
        <v>1</v>
      </c>
      <c r="F19" s="29">
        <f t="shared" si="3"/>
        <v>5</v>
      </c>
      <c r="G19" s="29">
        <f t="shared" si="4"/>
        <v>2</v>
      </c>
      <c r="H19" s="30">
        <v>0</v>
      </c>
      <c r="I19" s="30">
        <f t="shared" si="5"/>
        <v>7</v>
      </c>
    </row>
    <row r="20" spans="1:9" x14ac:dyDescent="0.25">
      <c r="A20" s="3" t="s">
        <v>21</v>
      </c>
      <c r="B20" s="19">
        <v>1</v>
      </c>
      <c r="C20" s="19">
        <v>0</v>
      </c>
      <c r="D20" s="28">
        <f>'Adult Child'!D20+'Adults Only'!D18+'Only Children'!D11</f>
        <v>7</v>
      </c>
      <c r="E20" s="28">
        <f>'Adult Child'!E20+'Adults Only'!E18+'Only Children'!E11</f>
        <v>0</v>
      </c>
      <c r="F20" s="29">
        <f t="shared" si="3"/>
        <v>8</v>
      </c>
      <c r="G20" s="29">
        <f t="shared" si="4"/>
        <v>0</v>
      </c>
      <c r="H20" s="30">
        <v>0</v>
      </c>
      <c r="I20" s="30">
        <f t="shared" si="5"/>
        <v>8</v>
      </c>
    </row>
    <row r="21" spans="1:9" x14ac:dyDescent="0.25">
      <c r="A21" s="3" t="s">
        <v>22</v>
      </c>
      <c r="B21" s="19">
        <v>1</v>
      </c>
      <c r="C21" s="19">
        <v>0</v>
      </c>
      <c r="D21" s="28">
        <f>'Adult Child'!D21+'Adults Only'!D19+'Only Children'!D12</f>
        <v>0</v>
      </c>
      <c r="E21" s="28">
        <f>'Adult Child'!E21+'Adults Only'!E19+'Only Children'!E12</f>
        <v>0</v>
      </c>
      <c r="F21" s="29">
        <f t="shared" si="3"/>
        <v>1</v>
      </c>
      <c r="G21" s="29">
        <f t="shared" si="4"/>
        <v>0</v>
      </c>
      <c r="H21" s="30">
        <v>0</v>
      </c>
      <c r="I21" s="30">
        <f t="shared" si="5"/>
        <v>1</v>
      </c>
    </row>
    <row r="22" spans="1:9" x14ac:dyDescent="0.25">
      <c r="A22" s="3" t="s">
        <v>23</v>
      </c>
      <c r="B22" s="19">
        <v>19</v>
      </c>
      <c r="C22" s="19">
        <v>18</v>
      </c>
      <c r="D22" s="28">
        <f>'Adult Child'!D22+'Adults Only'!D20+'Only Children'!D13</f>
        <v>93</v>
      </c>
      <c r="E22" s="28">
        <f>'Adult Child'!E22+'Adults Only'!E20+'Only Children'!E13</f>
        <v>5</v>
      </c>
      <c r="F22" s="29">
        <f t="shared" si="3"/>
        <v>112</v>
      </c>
      <c r="G22" s="29">
        <f t="shared" si="4"/>
        <v>23</v>
      </c>
      <c r="H22" s="30">
        <v>1</v>
      </c>
      <c r="I22" s="30">
        <f t="shared" si="5"/>
        <v>136</v>
      </c>
    </row>
    <row r="23" spans="1:9" x14ac:dyDescent="0.25">
      <c r="A23" s="3" t="s">
        <v>24</v>
      </c>
      <c r="B23" s="19">
        <v>0</v>
      </c>
      <c r="C23" s="19">
        <v>3</v>
      </c>
      <c r="D23" s="28">
        <f>'Adult Child'!D23+'Adults Only'!D21+'Only Children'!D14</f>
        <v>0</v>
      </c>
      <c r="E23" s="28">
        <f>'Adult Child'!E23+'Adults Only'!E21+'Only Children'!E14</f>
        <v>1</v>
      </c>
      <c r="F23" s="29">
        <f t="shared" si="3"/>
        <v>0</v>
      </c>
      <c r="G23" s="29">
        <f t="shared" si="4"/>
        <v>4</v>
      </c>
      <c r="H23" s="30">
        <v>0</v>
      </c>
      <c r="I23" s="30">
        <f t="shared" si="5"/>
        <v>4</v>
      </c>
    </row>
    <row r="24" spans="1:9" x14ac:dyDescent="0.25">
      <c r="A24" s="3" t="s">
        <v>25</v>
      </c>
      <c r="B24" s="19">
        <v>4</v>
      </c>
      <c r="C24" s="19">
        <v>1</v>
      </c>
      <c r="D24" s="28">
        <f>'Adult Child'!D24+'Adults Only'!D22+'Only Children'!D15</f>
        <v>18</v>
      </c>
      <c r="E24" s="28">
        <f>'Adult Child'!E24+'Adults Only'!E22+'Only Children'!E15</f>
        <v>0</v>
      </c>
      <c r="F24" s="29">
        <f t="shared" si="3"/>
        <v>22</v>
      </c>
      <c r="G24" s="29">
        <f t="shared" si="4"/>
        <v>1</v>
      </c>
      <c r="H24" s="30">
        <v>1</v>
      </c>
      <c r="I24" s="30">
        <f t="shared" si="5"/>
        <v>24</v>
      </c>
    </row>
    <row r="25" spans="1:9" x14ac:dyDescent="0.25">
      <c r="A25" s="3" t="s">
        <v>26</v>
      </c>
      <c r="B25" s="19">
        <v>1</v>
      </c>
      <c r="C25" s="19">
        <v>3</v>
      </c>
      <c r="D25" s="28">
        <f>'Adult Child'!D25+'Adults Only'!D23+'Only Children'!D16</f>
        <v>1</v>
      </c>
      <c r="E25" s="28">
        <f>'Adult Child'!E25+'Adults Only'!E23+'Only Children'!E16</f>
        <v>0</v>
      </c>
      <c r="F25" s="29">
        <f t="shared" si="3"/>
        <v>2</v>
      </c>
      <c r="G25" s="29">
        <f t="shared" si="4"/>
        <v>3</v>
      </c>
      <c r="H25" s="30">
        <v>0</v>
      </c>
      <c r="I25" s="30">
        <f t="shared" si="5"/>
        <v>5</v>
      </c>
    </row>
    <row r="26" spans="1:9" x14ac:dyDescent="0.25">
      <c r="A26" s="3" t="s">
        <v>27</v>
      </c>
      <c r="B26" s="19">
        <v>0</v>
      </c>
      <c r="C26" s="19">
        <v>0</v>
      </c>
      <c r="D26" s="28">
        <f>'Adult Child'!D26+'Adults Only'!D24+'Only Children'!D17</f>
        <v>0</v>
      </c>
      <c r="E26" s="28">
        <f>'Adult Child'!E26+'Adults Only'!E24+'Only Children'!E17</f>
        <v>0</v>
      </c>
      <c r="F26" s="29">
        <f t="shared" si="3"/>
        <v>0</v>
      </c>
      <c r="G26" s="29">
        <f t="shared" si="4"/>
        <v>0</v>
      </c>
      <c r="H26" s="30">
        <v>0</v>
      </c>
      <c r="I26" s="30">
        <f t="shared" si="5"/>
        <v>0</v>
      </c>
    </row>
    <row r="27" spans="1:9" x14ac:dyDescent="0.25">
      <c r="A27" s="3" t="s">
        <v>28</v>
      </c>
      <c r="B27" s="19">
        <v>0</v>
      </c>
      <c r="C27" s="19">
        <v>0</v>
      </c>
      <c r="D27" s="28">
        <f>'Adult Child'!D27+'Adults Only'!D25+'Only Children'!D18</f>
        <v>0</v>
      </c>
      <c r="E27" s="28">
        <f>'Adult Child'!E27+'Adults Only'!E25+'Only Children'!E18</f>
        <v>0</v>
      </c>
      <c r="F27" s="29">
        <f t="shared" si="3"/>
        <v>0</v>
      </c>
      <c r="G27" s="29">
        <f t="shared" si="4"/>
        <v>0</v>
      </c>
      <c r="H27" s="30">
        <v>0</v>
      </c>
      <c r="I27" s="30">
        <f t="shared" si="5"/>
        <v>0</v>
      </c>
    </row>
    <row r="28" spans="1:9" x14ac:dyDescent="0.25">
      <c r="A28" s="3" t="s">
        <v>29</v>
      </c>
      <c r="B28" s="19">
        <v>0</v>
      </c>
      <c r="C28" s="19">
        <v>0</v>
      </c>
      <c r="D28" s="28">
        <f>'Adult Child'!D28+'Adults Only'!D26+'Only Children'!D19</f>
        <v>1</v>
      </c>
      <c r="E28" s="28">
        <f>'Adult Child'!E28+'Adults Only'!E26+'Only Children'!E19</f>
        <v>0</v>
      </c>
      <c r="F28" s="29">
        <f t="shared" si="3"/>
        <v>1</v>
      </c>
      <c r="G28" s="29">
        <f t="shared" si="4"/>
        <v>0</v>
      </c>
      <c r="H28" s="30">
        <v>0</v>
      </c>
      <c r="I28" s="30">
        <f t="shared" si="5"/>
        <v>1</v>
      </c>
    </row>
    <row r="29" spans="1:9" x14ac:dyDescent="0.25">
      <c r="A29" s="3" t="s">
        <v>30</v>
      </c>
      <c r="B29" s="19">
        <v>8</v>
      </c>
      <c r="C29" s="19">
        <v>3</v>
      </c>
      <c r="D29" s="28">
        <f>'Adult Child'!D29+'Adults Only'!D27+'Only Children'!D20</f>
        <v>171</v>
      </c>
      <c r="E29" s="28">
        <f>'Adult Child'!E29+'Adults Only'!E27+'Only Children'!E20</f>
        <v>21</v>
      </c>
      <c r="F29" s="29">
        <f t="shared" si="3"/>
        <v>179</v>
      </c>
      <c r="G29" s="29">
        <f t="shared" si="4"/>
        <v>24</v>
      </c>
      <c r="H29" s="30">
        <v>41</v>
      </c>
      <c r="I29" s="30">
        <f t="shared" si="5"/>
        <v>244</v>
      </c>
    </row>
    <row r="30" spans="1:9" x14ac:dyDescent="0.25">
      <c r="A30" s="3" t="s">
        <v>31</v>
      </c>
      <c r="B30" s="19">
        <v>0</v>
      </c>
      <c r="C30" s="19">
        <v>2</v>
      </c>
      <c r="D30" s="28">
        <f>'Adult Child'!D30+'Adults Only'!D28+'Only Children'!D21</f>
        <v>14</v>
      </c>
      <c r="E30" s="28">
        <f>'Adult Child'!E30+'Adults Only'!E28+'Only Children'!E21</f>
        <v>5</v>
      </c>
      <c r="F30" s="29">
        <f t="shared" si="3"/>
        <v>14</v>
      </c>
      <c r="G30" s="29">
        <f t="shared" si="4"/>
        <v>7</v>
      </c>
      <c r="H30" s="30">
        <v>2</v>
      </c>
      <c r="I30" s="30">
        <f t="shared" si="5"/>
        <v>23</v>
      </c>
    </row>
    <row r="31" spans="1:9" x14ac:dyDescent="0.25">
      <c r="A31" s="3" t="s">
        <v>32</v>
      </c>
      <c r="B31" s="19">
        <v>0</v>
      </c>
      <c r="C31" s="19">
        <v>0</v>
      </c>
      <c r="D31" s="28">
        <f>'Adult Child'!D31+'Adults Only'!D29+'Only Children'!D22</f>
        <v>8</v>
      </c>
      <c r="E31" s="28">
        <f>'Adult Child'!E31+'Adults Only'!E29+'Only Children'!E22</f>
        <v>0</v>
      </c>
      <c r="F31" s="29">
        <f t="shared" si="3"/>
        <v>8</v>
      </c>
      <c r="G31" s="29">
        <f t="shared" si="4"/>
        <v>0</v>
      </c>
      <c r="H31" s="30">
        <v>1</v>
      </c>
      <c r="I31" s="30">
        <f t="shared" si="5"/>
        <v>9</v>
      </c>
    </row>
    <row r="32" spans="1:9" x14ac:dyDescent="0.25">
      <c r="A32" s="3" t="s">
        <v>33</v>
      </c>
      <c r="B32" s="19">
        <v>7</v>
      </c>
      <c r="C32" s="19">
        <v>11</v>
      </c>
      <c r="D32" s="28">
        <f>'Adult Child'!D32+'Adults Only'!D30+'Only Children'!D23</f>
        <v>24</v>
      </c>
      <c r="E32" s="28">
        <f>'Adult Child'!E32+'Adults Only'!E30+'Only Children'!E23</f>
        <v>2</v>
      </c>
      <c r="F32" s="29">
        <f t="shared" si="3"/>
        <v>31</v>
      </c>
      <c r="G32" s="29">
        <f t="shared" si="4"/>
        <v>13</v>
      </c>
      <c r="H32" s="30">
        <v>3</v>
      </c>
      <c r="I32" s="30">
        <f t="shared" si="5"/>
        <v>47</v>
      </c>
    </row>
    <row r="33" spans="1:9" x14ac:dyDescent="0.25">
      <c r="A33" s="54" t="s">
        <v>34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25">
      <c r="A34" s="3" t="s">
        <v>9</v>
      </c>
      <c r="B34" s="19">
        <v>0</v>
      </c>
      <c r="C34" s="19" t="s">
        <v>35</v>
      </c>
      <c r="D34" s="33">
        <f>'[1]Adult Child'!D51+'[1]Adults Only'!D49+'[1]Only Children'!D42</f>
        <v>91</v>
      </c>
      <c r="E34" s="33" t="s">
        <v>35</v>
      </c>
      <c r="F34" s="30">
        <f>B34+D34</f>
        <v>91</v>
      </c>
      <c r="G34" s="30" t="s">
        <v>35</v>
      </c>
      <c r="H34" s="30">
        <f>'Adult Child'!H34+'Adults Only'!H32+'Only Children'!H25</f>
        <v>36</v>
      </c>
      <c r="I34" s="30">
        <f>SUM(F34:H34)</f>
        <v>127</v>
      </c>
    </row>
    <row r="35" spans="1:9" x14ac:dyDescent="0.25">
      <c r="A35" s="3" t="s">
        <v>10</v>
      </c>
      <c r="B35" s="19">
        <v>0</v>
      </c>
      <c r="C35" s="19" t="s">
        <v>35</v>
      </c>
      <c r="D35" s="33">
        <f>'[1]Adult Child'!D52+'[1]Adults Only'!D50+'[1]Only Children'!D43</f>
        <v>97</v>
      </c>
      <c r="E35" s="33" t="s">
        <v>35</v>
      </c>
      <c r="F35" s="31">
        <f>B35+D35</f>
        <v>97</v>
      </c>
      <c r="G35" s="31" t="s">
        <v>35</v>
      </c>
      <c r="H35" s="30">
        <f>'Adult Child'!H35+'Adults Only'!H33+'Only Children'!H26</f>
        <v>36</v>
      </c>
      <c r="I35" s="30">
        <f t="shared" ref="I35" si="6">SUM(F35:H35)</f>
        <v>133</v>
      </c>
    </row>
  </sheetData>
  <sheetProtection algorithmName="SHA-512" hashValue="mXP3mROVj0PfOOjsqgUDwo81MQb/veBLws1GaR/UA+YicTDVa1WLUISklP/eUCZMfZN6fFdTcZ1U0mYS5g+6xA==" saltValue="9goMNyKMaPBM3a8Uxgtk8w==" spinCount="100000" sheet="1" objects="1" scenarios="1"/>
  <mergeCells count="9">
    <mergeCell ref="A17:I17"/>
    <mergeCell ref="A33:I33"/>
    <mergeCell ref="A5:A6"/>
    <mergeCell ref="A9:I9"/>
    <mergeCell ref="H5:H6"/>
    <mergeCell ref="F5:G5"/>
    <mergeCell ref="I5:I6"/>
    <mergeCell ref="B5:C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7FA6-F366-4803-B330-050BB8FECD0A}">
  <sheetPr codeName="Sheet2">
    <tabColor rgb="FF92D050"/>
    <pageSetUpPr fitToPage="1"/>
  </sheetPr>
  <dimension ref="A2:I35"/>
  <sheetViews>
    <sheetView zoomScaleNormal="100" workbookViewId="0">
      <selection activeCell="B1" sqref="B1:E1048576"/>
    </sheetView>
  </sheetViews>
  <sheetFormatPr defaultRowHeight="15" x14ac:dyDescent="0.25"/>
  <cols>
    <col min="1" max="1" width="64.42578125" customWidth="1"/>
    <col min="2" max="2" width="15.42578125" hidden="1" customWidth="1"/>
    <col min="3" max="3" width="15.140625" hidden="1" customWidth="1"/>
    <col min="4" max="4" width="13.42578125" style="1" hidden="1" customWidth="1"/>
    <col min="5" max="5" width="14.28515625" style="1" hidden="1" customWidth="1"/>
    <col min="6" max="6" width="12.42578125" customWidth="1"/>
    <col min="7" max="7" width="17.42578125" customWidth="1"/>
    <col min="8" max="8" width="15.85546875" customWidth="1"/>
    <col min="9" max="9" width="12.7109375" style="1" customWidth="1"/>
    <col min="10" max="10" width="13.7109375" customWidth="1"/>
  </cols>
  <sheetData>
    <row r="2" spans="1:9" x14ac:dyDescent="0.25">
      <c r="A2" s="2" t="s">
        <v>36</v>
      </c>
      <c r="B2" s="2"/>
      <c r="C2" s="2"/>
      <c r="D2" s="17"/>
      <c r="E2" s="17"/>
    </row>
    <row r="5" spans="1:9" x14ac:dyDescent="0.25">
      <c r="A5" s="55" t="s">
        <v>1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x14ac:dyDescent="0.25">
      <c r="A6" s="55"/>
      <c r="B6" s="15" t="s">
        <v>7</v>
      </c>
      <c r="C6" s="15" t="s">
        <v>8</v>
      </c>
      <c r="D6" s="16" t="s">
        <v>7</v>
      </c>
      <c r="E6" s="16" t="s">
        <v>8</v>
      </c>
      <c r="F6" s="14" t="s">
        <v>7</v>
      </c>
      <c r="G6" s="14" t="s">
        <v>8</v>
      </c>
      <c r="H6" s="66"/>
      <c r="I6" s="67"/>
    </row>
    <row r="7" spans="1:9" x14ac:dyDescent="0.25">
      <c r="A7" s="5" t="s">
        <v>9</v>
      </c>
      <c r="B7" s="19">
        <v>11</v>
      </c>
      <c r="C7" s="19">
        <v>12</v>
      </c>
      <c r="D7" s="28">
        <v>26</v>
      </c>
      <c r="E7" s="28">
        <v>4</v>
      </c>
      <c r="F7" s="29">
        <f>B7+D7</f>
        <v>37</v>
      </c>
      <c r="G7" s="29">
        <f>C7+E7</f>
        <v>16</v>
      </c>
      <c r="H7" s="30">
        <v>0</v>
      </c>
      <c r="I7" s="30">
        <f>SUM(F7:H7)</f>
        <v>53</v>
      </c>
    </row>
    <row r="8" spans="1:9" x14ac:dyDescent="0.25">
      <c r="A8" s="5" t="s">
        <v>10</v>
      </c>
      <c r="B8" s="19">
        <v>36</v>
      </c>
      <c r="C8" s="19">
        <v>41</v>
      </c>
      <c r="D8" s="28">
        <v>90</v>
      </c>
      <c r="E8" s="28">
        <v>9</v>
      </c>
      <c r="F8" s="29">
        <f>B8+D8</f>
        <v>126</v>
      </c>
      <c r="G8" s="29">
        <f>C8+E8</f>
        <v>50</v>
      </c>
      <c r="H8" s="30">
        <v>0</v>
      </c>
      <c r="I8" s="30">
        <f>SUM(F8:H8)</f>
        <v>176</v>
      </c>
    </row>
    <row r="9" spans="1:9" x14ac:dyDescent="0.25">
      <c r="A9" s="54" t="s">
        <v>10</v>
      </c>
      <c r="B9" s="54"/>
      <c r="C9" s="54"/>
      <c r="D9" s="54"/>
      <c r="E9" s="54"/>
      <c r="F9" s="54"/>
      <c r="G9" s="54"/>
      <c r="H9" s="54"/>
      <c r="I9" s="54"/>
    </row>
    <row r="10" spans="1:9" x14ac:dyDescent="0.25">
      <c r="A10" s="4" t="s">
        <v>11</v>
      </c>
      <c r="B10" s="19">
        <v>24</v>
      </c>
      <c r="C10" s="19">
        <v>25</v>
      </c>
      <c r="D10" s="33">
        <v>64</v>
      </c>
      <c r="E10" s="33">
        <v>5</v>
      </c>
      <c r="F10" s="29">
        <f t="shared" ref="F10:G16" si="0">B10+D10</f>
        <v>88</v>
      </c>
      <c r="G10" s="29">
        <f t="shared" si="0"/>
        <v>30</v>
      </c>
      <c r="H10" s="30">
        <v>0</v>
      </c>
      <c r="I10" s="30">
        <f t="shared" ref="I10:I16" si="1">SUM(F10:H10)</f>
        <v>118</v>
      </c>
    </row>
    <row r="11" spans="1:9" x14ac:dyDescent="0.25">
      <c r="A11" s="4" t="s">
        <v>12</v>
      </c>
      <c r="B11" s="19">
        <v>3</v>
      </c>
      <c r="C11" s="19">
        <v>3</v>
      </c>
      <c r="D11" s="33">
        <v>3</v>
      </c>
      <c r="E11" s="33">
        <v>4</v>
      </c>
      <c r="F11" s="29">
        <f t="shared" si="0"/>
        <v>6</v>
      </c>
      <c r="G11" s="29">
        <f t="shared" si="0"/>
        <v>7</v>
      </c>
      <c r="H11" s="30">
        <v>0</v>
      </c>
      <c r="I11" s="30">
        <f t="shared" si="1"/>
        <v>13</v>
      </c>
    </row>
    <row r="12" spans="1:9" x14ac:dyDescent="0.25">
      <c r="A12" s="4" t="s">
        <v>13</v>
      </c>
      <c r="B12" s="19">
        <v>2</v>
      </c>
      <c r="C12" s="19">
        <v>5</v>
      </c>
      <c r="D12" s="33">
        <v>10</v>
      </c>
      <c r="E12" s="33">
        <v>0</v>
      </c>
      <c r="F12" s="29">
        <f t="shared" si="0"/>
        <v>12</v>
      </c>
      <c r="G12" s="29">
        <f t="shared" si="0"/>
        <v>5</v>
      </c>
      <c r="H12" s="30">
        <v>0</v>
      </c>
      <c r="I12" s="30">
        <f t="shared" si="1"/>
        <v>17</v>
      </c>
    </row>
    <row r="13" spans="1:9" x14ac:dyDescent="0.25">
      <c r="A13" s="4" t="s">
        <v>14</v>
      </c>
      <c r="B13" s="19">
        <v>6</v>
      </c>
      <c r="C13" s="19">
        <v>4</v>
      </c>
      <c r="D13" s="33">
        <v>7</v>
      </c>
      <c r="E13" s="33">
        <v>0</v>
      </c>
      <c r="F13" s="29">
        <f t="shared" si="0"/>
        <v>13</v>
      </c>
      <c r="G13" s="29">
        <f t="shared" si="0"/>
        <v>4</v>
      </c>
      <c r="H13" s="30">
        <v>0</v>
      </c>
      <c r="I13" s="30">
        <f t="shared" si="1"/>
        <v>17</v>
      </c>
    </row>
    <row r="14" spans="1:9" x14ac:dyDescent="0.25">
      <c r="A14" s="4" t="s">
        <v>15</v>
      </c>
      <c r="B14" s="19">
        <v>1</v>
      </c>
      <c r="C14" s="19">
        <v>4</v>
      </c>
      <c r="D14" s="33">
        <v>5</v>
      </c>
      <c r="E14" s="33">
        <v>0</v>
      </c>
      <c r="F14" s="29">
        <f t="shared" si="0"/>
        <v>6</v>
      </c>
      <c r="G14" s="29">
        <f t="shared" si="0"/>
        <v>4</v>
      </c>
      <c r="H14" s="30">
        <v>0</v>
      </c>
      <c r="I14" s="30">
        <f t="shared" si="1"/>
        <v>10</v>
      </c>
    </row>
    <row r="15" spans="1:9" x14ac:dyDescent="0.25">
      <c r="A15" s="4" t="s">
        <v>16</v>
      </c>
      <c r="B15" s="19">
        <v>0</v>
      </c>
      <c r="C15" s="19">
        <v>0</v>
      </c>
      <c r="D15" s="33">
        <v>1</v>
      </c>
      <c r="E15" s="33">
        <v>0</v>
      </c>
      <c r="F15" s="29">
        <f t="shared" si="0"/>
        <v>1</v>
      </c>
      <c r="G15" s="29">
        <f t="shared" si="0"/>
        <v>0</v>
      </c>
      <c r="H15" s="30">
        <v>0</v>
      </c>
      <c r="I15" s="30">
        <f t="shared" si="1"/>
        <v>1</v>
      </c>
    </row>
    <row r="16" spans="1:9" x14ac:dyDescent="0.25">
      <c r="A16" s="4" t="s">
        <v>17</v>
      </c>
      <c r="B16" s="19">
        <v>0</v>
      </c>
      <c r="C16" s="19">
        <v>0</v>
      </c>
      <c r="D16" s="33">
        <v>0</v>
      </c>
      <c r="E16" s="33">
        <v>0</v>
      </c>
      <c r="F16" s="29">
        <f t="shared" si="0"/>
        <v>0</v>
      </c>
      <c r="G16" s="29">
        <f t="shared" si="0"/>
        <v>0</v>
      </c>
      <c r="H16" s="30">
        <v>0</v>
      </c>
      <c r="I16" s="30">
        <f t="shared" si="1"/>
        <v>0</v>
      </c>
    </row>
    <row r="17" spans="1:9" x14ac:dyDescent="0.25">
      <c r="A17" s="54" t="s">
        <v>18</v>
      </c>
      <c r="B17" s="54"/>
      <c r="C17" s="54"/>
      <c r="D17" s="54"/>
      <c r="E17" s="54"/>
      <c r="F17" s="54"/>
      <c r="G17" s="54"/>
      <c r="H17" s="54"/>
      <c r="I17" s="54"/>
    </row>
    <row r="18" spans="1:9" x14ac:dyDescent="0.25">
      <c r="A18" s="3" t="s">
        <v>19</v>
      </c>
      <c r="B18" s="19">
        <v>1</v>
      </c>
      <c r="C18" s="19">
        <v>3</v>
      </c>
      <c r="D18" s="33">
        <v>9</v>
      </c>
      <c r="E18" s="33">
        <v>0</v>
      </c>
      <c r="F18" s="29">
        <f t="shared" ref="F18:F32" si="2">B18+D18</f>
        <v>10</v>
      </c>
      <c r="G18" s="29">
        <f t="shared" ref="G18:G32" si="3">C18+E18</f>
        <v>3</v>
      </c>
      <c r="H18" s="30">
        <v>0</v>
      </c>
      <c r="I18" s="30">
        <f t="shared" ref="I18:I32" si="4">SUM(F18:H18)</f>
        <v>13</v>
      </c>
    </row>
    <row r="19" spans="1:9" x14ac:dyDescent="0.25">
      <c r="A19" s="3" t="s">
        <v>20</v>
      </c>
      <c r="B19" s="19">
        <v>0</v>
      </c>
      <c r="C19" s="19">
        <v>1</v>
      </c>
      <c r="D19" s="33">
        <v>4</v>
      </c>
      <c r="E19" s="33">
        <v>0</v>
      </c>
      <c r="F19" s="29">
        <f t="shared" si="2"/>
        <v>4</v>
      </c>
      <c r="G19" s="29">
        <f t="shared" si="3"/>
        <v>1</v>
      </c>
      <c r="H19" s="30">
        <v>0</v>
      </c>
      <c r="I19" s="30">
        <f t="shared" si="4"/>
        <v>5</v>
      </c>
    </row>
    <row r="20" spans="1:9" x14ac:dyDescent="0.25">
      <c r="A20" s="3" t="s">
        <v>21</v>
      </c>
      <c r="B20" s="19">
        <v>0</v>
      </c>
      <c r="C20" s="19">
        <v>0</v>
      </c>
      <c r="D20" s="33">
        <v>0</v>
      </c>
      <c r="E20" s="33">
        <v>0</v>
      </c>
      <c r="F20" s="29">
        <f t="shared" si="2"/>
        <v>0</v>
      </c>
      <c r="G20" s="29">
        <f t="shared" si="3"/>
        <v>0</v>
      </c>
      <c r="H20" s="30">
        <v>0</v>
      </c>
      <c r="I20" s="30">
        <f t="shared" si="4"/>
        <v>0</v>
      </c>
    </row>
    <row r="21" spans="1:9" x14ac:dyDescent="0.25">
      <c r="A21" s="3" t="s">
        <v>22</v>
      </c>
      <c r="B21" s="19">
        <v>1</v>
      </c>
      <c r="C21" s="19">
        <v>0</v>
      </c>
      <c r="D21" s="33">
        <v>0</v>
      </c>
      <c r="E21" s="33">
        <v>0</v>
      </c>
      <c r="F21" s="29">
        <f t="shared" si="2"/>
        <v>1</v>
      </c>
      <c r="G21" s="29">
        <f t="shared" si="3"/>
        <v>0</v>
      </c>
      <c r="H21" s="30">
        <v>0</v>
      </c>
      <c r="I21" s="30">
        <f t="shared" si="4"/>
        <v>1</v>
      </c>
    </row>
    <row r="22" spans="1:9" x14ac:dyDescent="0.25">
      <c r="A22" s="3" t="s">
        <v>23</v>
      </c>
      <c r="B22" s="19">
        <v>18</v>
      </c>
      <c r="C22" s="19">
        <v>18</v>
      </c>
      <c r="D22" s="33">
        <v>32</v>
      </c>
      <c r="E22" s="33">
        <v>0</v>
      </c>
      <c r="F22" s="29">
        <f t="shared" si="2"/>
        <v>50</v>
      </c>
      <c r="G22" s="29">
        <f t="shared" si="3"/>
        <v>18</v>
      </c>
      <c r="H22" s="30">
        <v>0</v>
      </c>
      <c r="I22" s="30">
        <f t="shared" si="4"/>
        <v>68</v>
      </c>
    </row>
    <row r="23" spans="1:9" x14ac:dyDescent="0.25">
      <c r="A23" s="3" t="s">
        <v>24</v>
      </c>
      <c r="B23" s="19">
        <v>0</v>
      </c>
      <c r="C23" s="19">
        <v>3</v>
      </c>
      <c r="D23" s="33">
        <v>0</v>
      </c>
      <c r="E23" s="33">
        <v>1</v>
      </c>
      <c r="F23" s="29">
        <f t="shared" si="2"/>
        <v>0</v>
      </c>
      <c r="G23" s="29">
        <f t="shared" si="3"/>
        <v>4</v>
      </c>
      <c r="H23" s="30">
        <v>0</v>
      </c>
      <c r="I23" s="30">
        <f t="shared" si="4"/>
        <v>4</v>
      </c>
    </row>
    <row r="24" spans="1:9" x14ac:dyDescent="0.25">
      <c r="A24" s="3" t="s">
        <v>25</v>
      </c>
      <c r="B24" s="19">
        <v>4</v>
      </c>
      <c r="C24" s="19">
        <v>3</v>
      </c>
      <c r="D24" s="33">
        <v>5</v>
      </c>
      <c r="E24" s="33">
        <v>0</v>
      </c>
      <c r="F24" s="29">
        <f t="shared" si="2"/>
        <v>9</v>
      </c>
      <c r="G24" s="29">
        <f t="shared" si="3"/>
        <v>3</v>
      </c>
      <c r="H24" s="30">
        <v>0</v>
      </c>
      <c r="I24" s="30">
        <f t="shared" si="4"/>
        <v>12</v>
      </c>
    </row>
    <row r="25" spans="1:9" x14ac:dyDescent="0.25">
      <c r="A25" s="3" t="s">
        <v>26</v>
      </c>
      <c r="B25" s="19">
        <v>0</v>
      </c>
      <c r="C25" s="19">
        <v>2</v>
      </c>
      <c r="D25" s="33">
        <v>1</v>
      </c>
      <c r="E25" s="33">
        <v>0</v>
      </c>
      <c r="F25" s="29">
        <f t="shared" si="2"/>
        <v>1</v>
      </c>
      <c r="G25" s="29">
        <f t="shared" si="3"/>
        <v>2</v>
      </c>
      <c r="H25" s="30">
        <v>0</v>
      </c>
      <c r="I25" s="30">
        <f t="shared" si="4"/>
        <v>3</v>
      </c>
    </row>
    <row r="26" spans="1:9" x14ac:dyDescent="0.25">
      <c r="A26" s="3" t="s">
        <v>27</v>
      </c>
      <c r="B26" s="19">
        <v>0</v>
      </c>
      <c r="C26" s="19">
        <v>0</v>
      </c>
      <c r="D26" s="33">
        <v>0</v>
      </c>
      <c r="E26" s="33">
        <v>0</v>
      </c>
      <c r="F26" s="29">
        <f t="shared" si="2"/>
        <v>0</v>
      </c>
      <c r="G26" s="29">
        <f t="shared" si="3"/>
        <v>0</v>
      </c>
      <c r="H26" s="30">
        <v>0</v>
      </c>
      <c r="I26" s="30">
        <f t="shared" si="4"/>
        <v>0</v>
      </c>
    </row>
    <row r="27" spans="1:9" x14ac:dyDescent="0.25">
      <c r="A27" s="3" t="s">
        <v>28</v>
      </c>
      <c r="B27" s="19">
        <v>0</v>
      </c>
      <c r="C27" s="19">
        <v>0</v>
      </c>
      <c r="D27" s="33">
        <v>0</v>
      </c>
      <c r="E27" s="33">
        <v>0</v>
      </c>
      <c r="F27" s="29">
        <f t="shared" si="2"/>
        <v>0</v>
      </c>
      <c r="G27" s="29">
        <f t="shared" si="3"/>
        <v>0</v>
      </c>
      <c r="H27" s="30">
        <v>0</v>
      </c>
      <c r="I27" s="30">
        <f t="shared" si="4"/>
        <v>0</v>
      </c>
    </row>
    <row r="28" spans="1:9" x14ac:dyDescent="0.25">
      <c r="A28" s="3" t="s">
        <v>29</v>
      </c>
      <c r="B28" s="19">
        <v>0</v>
      </c>
      <c r="C28" s="19">
        <v>0</v>
      </c>
      <c r="D28" s="33">
        <v>1</v>
      </c>
      <c r="E28" s="33">
        <v>0</v>
      </c>
      <c r="F28" s="29">
        <f t="shared" si="2"/>
        <v>1</v>
      </c>
      <c r="G28" s="29">
        <f t="shared" si="3"/>
        <v>0</v>
      </c>
      <c r="H28" s="30">
        <v>0</v>
      </c>
      <c r="I28" s="30">
        <f t="shared" si="4"/>
        <v>1</v>
      </c>
    </row>
    <row r="29" spans="1:9" x14ac:dyDescent="0.25">
      <c r="A29" s="3" t="s">
        <v>30</v>
      </c>
      <c r="B29" s="19">
        <v>5</v>
      </c>
      <c r="C29" s="19">
        <v>0</v>
      </c>
      <c r="D29" s="33">
        <v>19</v>
      </c>
      <c r="E29" s="33">
        <v>5</v>
      </c>
      <c r="F29" s="29">
        <f t="shared" si="2"/>
        <v>24</v>
      </c>
      <c r="G29" s="29">
        <f t="shared" si="3"/>
        <v>5</v>
      </c>
      <c r="H29" s="30">
        <v>0</v>
      </c>
      <c r="I29" s="30">
        <f t="shared" si="4"/>
        <v>29</v>
      </c>
    </row>
    <row r="30" spans="1:9" x14ac:dyDescent="0.25">
      <c r="A30" s="3" t="s">
        <v>31</v>
      </c>
      <c r="B30" s="19">
        <v>0</v>
      </c>
      <c r="C30" s="19">
        <v>0</v>
      </c>
      <c r="D30" s="33">
        <v>2</v>
      </c>
      <c r="E30" s="33">
        <v>3</v>
      </c>
      <c r="F30" s="29">
        <f t="shared" si="2"/>
        <v>2</v>
      </c>
      <c r="G30" s="29">
        <f t="shared" si="3"/>
        <v>3</v>
      </c>
      <c r="H30" s="30">
        <v>0</v>
      </c>
      <c r="I30" s="30">
        <f t="shared" si="4"/>
        <v>5</v>
      </c>
    </row>
    <row r="31" spans="1:9" x14ac:dyDescent="0.25">
      <c r="A31" s="3" t="s">
        <v>32</v>
      </c>
      <c r="B31" s="19">
        <v>0</v>
      </c>
      <c r="C31" s="19">
        <v>0</v>
      </c>
      <c r="D31" s="33">
        <v>4</v>
      </c>
      <c r="E31" s="33">
        <v>0</v>
      </c>
      <c r="F31" s="29">
        <f t="shared" si="2"/>
        <v>4</v>
      </c>
      <c r="G31" s="29">
        <f t="shared" si="3"/>
        <v>0</v>
      </c>
      <c r="H31" s="30">
        <v>0</v>
      </c>
      <c r="I31" s="30">
        <f t="shared" si="4"/>
        <v>4</v>
      </c>
    </row>
    <row r="32" spans="1:9" x14ac:dyDescent="0.25">
      <c r="A32" s="3" t="s">
        <v>33</v>
      </c>
      <c r="B32" s="19">
        <v>7</v>
      </c>
      <c r="C32" s="19">
        <v>11</v>
      </c>
      <c r="D32" s="33">
        <v>13</v>
      </c>
      <c r="E32" s="33">
        <v>0</v>
      </c>
      <c r="F32" s="29">
        <f t="shared" si="2"/>
        <v>20</v>
      </c>
      <c r="G32" s="29">
        <f t="shared" si="3"/>
        <v>11</v>
      </c>
      <c r="H32" s="30">
        <v>0</v>
      </c>
      <c r="I32" s="30">
        <f t="shared" si="4"/>
        <v>31</v>
      </c>
    </row>
    <row r="33" spans="1:9" x14ac:dyDescent="0.25">
      <c r="A33" s="54" t="s">
        <v>34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25">
      <c r="A34" s="3" t="s">
        <v>9</v>
      </c>
      <c r="B34" s="19">
        <v>0</v>
      </c>
      <c r="C34" s="19" t="s">
        <v>35</v>
      </c>
      <c r="D34" s="33">
        <v>4</v>
      </c>
      <c r="E34" s="33" t="s">
        <v>35</v>
      </c>
      <c r="F34" s="30">
        <f>B34+D34</f>
        <v>4</v>
      </c>
      <c r="G34" s="30" t="s">
        <v>35</v>
      </c>
      <c r="H34" s="30">
        <v>0</v>
      </c>
      <c r="I34" s="30">
        <f>SUM(F34:H34)</f>
        <v>4</v>
      </c>
    </row>
    <row r="35" spans="1:9" x14ac:dyDescent="0.25">
      <c r="A35" s="3" t="s">
        <v>10</v>
      </c>
      <c r="B35" s="19">
        <v>0</v>
      </c>
      <c r="C35" s="19" t="s">
        <v>35</v>
      </c>
      <c r="D35" s="33">
        <v>10</v>
      </c>
      <c r="E35" s="33" t="s">
        <v>35</v>
      </c>
      <c r="F35" s="31">
        <f>B35+D35</f>
        <v>10</v>
      </c>
      <c r="G35" s="31" t="s">
        <v>35</v>
      </c>
      <c r="H35" s="30">
        <v>0</v>
      </c>
      <c r="I35" s="30">
        <f t="shared" ref="I35" si="5">SUM(F35:H35)</f>
        <v>10</v>
      </c>
    </row>
  </sheetData>
  <sheetProtection algorithmName="SHA-512" hashValue="8WlLk2qbhdbzIv3tJn0kdNBtkImWcfJMbXAdH5E3vio7lEvkzljwLFed3dd2KHsJuc82KfkVqVFhl9nGuziLjw==" saltValue="8tZt29uem3enMVs6TdkTGQ==" spinCount="100000" sheet="1" objects="1" scenarios="1"/>
  <mergeCells count="9">
    <mergeCell ref="A17:I17"/>
    <mergeCell ref="A33:I33"/>
    <mergeCell ref="A5:A6"/>
    <mergeCell ref="F5:G5"/>
    <mergeCell ref="H5:H6"/>
    <mergeCell ref="I5:I6"/>
    <mergeCell ref="A9:I9"/>
    <mergeCell ref="B5:C5"/>
    <mergeCell ref="D5:E5"/>
  </mergeCells>
  <pageMargins left="0.7" right="0.7" top="0.75" bottom="0.75" header="0.3" footer="0.3"/>
  <pageSetup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AED2-6018-434A-B825-C045DA7C9705}">
  <sheetPr codeName="Sheet3">
    <tabColor rgb="FF92D050"/>
    <pageSetUpPr fitToPage="1"/>
  </sheetPr>
  <dimension ref="A2:I33"/>
  <sheetViews>
    <sheetView workbookViewId="0">
      <selection activeCell="G49" sqref="G49"/>
    </sheetView>
  </sheetViews>
  <sheetFormatPr defaultRowHeight="15" x14ac:dyDescent="0.25"/>
  <cols>
    <col min="1" max="1" width="65" customWidth="1"/>
    <col min="2" max="2" width="12.140625" hidden="1" customWidth="1"/>
    <col min="3" max="3" width="13.7109375" hidden="1" customWidth="1"/>
    <col min="4" max="4" width="14.5703125" style="1" hidden="1" customWidth="1"/>
    <col min="5" max="5" width="15" style="1" hidden="1" customWidth="1"/>
    <col min="6" max="6" width="13.42578125" customWidth="1"/>
    <col min="7" max="7" width="20.85546875" customWidth="1"/>
    <col min="8" max="8" width="18.7109375" customWidth="1"/>
    <col min="9" max="9" width="9.140625" style="1"/>
  </cols>
  <sheetData>
    <row r="2" spans="1:9" x14ac:dyDescent="0.25">
      <c r="A2" s="2" t="s">
        <v>38</v>
      </c>
      <c r="B2" s="8"/>
      <c r="C2" s="8"/>
      <c r="D2" s="23"/>
      <c r="E2" s="23"/>
    </row>
    <row r="4" spans="1:9" x14ac:dyDescent="0.25">
      <c r="A4" s="55" t="s">
        <v>1</v>
      </c>
      <c r="B4" s="62" t="s">
        <v>2</v>
      </c>
      <c r="C4" s="63"/>
      <c r="D4" s="64" t="s">
        <v>3</v>
      </c>
      <c r="E4" s="65"/>
      <c r="F4" s="66" t="s">
        <v>37</v>
      </c>
      <c r="G4" s="66"/>
      <c r="H4" s="66" t="s">
        <v>5</v>
      </c>
      <c r="I4" s="67" t="s">
        <v>6</v>
      </c>
    </row>
    <row r="5" spans="1:9" x14ac:dyDescent="0.25">
      <c r="A5" s="55"/>
      <c r="B5" s="15" t="s">
        <v>7</v>
      </c>
      <c r="C5" s="15" t="s">
        <v>8</v>
      </c>
      <c r="D5" s="16" t="s">
        <v>7</v>
      </c>
      <c r="E5" s="16" t="s">
        <v>8</v>
      </c>
      <c r="F5" s="14" t="s">
        <v>7</v>
      </c>
      <c r="G5" s="14" t="s">
        <v>8</v>
      </c>
      <c r="H5" s="66"/>
      <c r="I5" s="67"/>
    </row>
    <row r="6" spans="1:9" x14ac:dyDescent="0.25">
      <c r="A6" s="5" t="s">
        <v>9</v>
      </c>
      <c r="B6" s="19">
        <v>6</v>
      </c>
      <c r="C6" s="19">
        <v>4</v>
      </c>
      <c r="D6" s="28">
        <v>276</v>
      </c>
      <c r="E6" s="28">
        <v>29</v>
      </c>
      <c r="F6" s="29">
        <f>B6+D6</f>
        <v>282</v>
      </c>
      <c r="G6" s="29">
        <f>C6+E6</f>
        <v>33</v>
      </c>
      <c r="H6" s="30">
        <v>45</v>
      </c>
      <c r="I6" s="30">
        <f>SUM(F6:H6)</f>
        <v>360</v>
      </c>
    </row>
    <row r="7" spans="1:9" x14ac:dyDescent="0.25">
      <c r="A7" s="5" t="s">
        <v>10</v>
      </c>
      <c r="B7" s="19">
        <v>6</v>
      </c>
      <c r="C7" s="19">
        <v>4</v>
      </c>
      <c r="D7" s="28">
        <v>277</v>
      </c>
      <c r="E7" s="28">
        <v>29</v>
      </c>
      <c r="F7" s="29">
        <f>B7+D7</f>
        <v>283</v>
      </c>
      <c r="G7" s="29">
        <f>C7+E7</f>
        <v>33</v>
      </c>
      <c r="H7" s="30">
        <v>50</v>
      </c>
      <c r="I7" s="30">
        <f>SUM(F7:H7)</f>
        <v>366</v>
      </c>
    </row>
    <row r="8" spans="1:9" x14ac:dyDescent="0.25">
      <c r="A8" s="54" t="s">
        <v>39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A9" s="4" t="s">
        <v>12</v>
      </c>
      <c r="B9" s="19">
        <v>1</v>
      </c>
      <c r="C9" s="19">
        <v>0</v>
      </c>
      <c r="D9" s="33">
        <v>17</v>
      </c>
      <c r="E9" s="33">
        <v>7</v>
      </c>
      <c r="F9" s="29">
        <f t="shared" ref="F9:F14" si="0">B9+D9</f>
        <v>18</v>
      </c>
      <c r="G9" s="29">
        <f t="shared" ref="G9:G14" si="1">C9+E9</f>
        <v>7</v>
      </c>
      <c r="H9" s="30">
        <v>4</v>
      </c>
      <c r="I9" s="30">
        <f t="shared" ref="I9:I14" si="2">SUM(F9:H9)</f>
        <v>29</v>
      </c>
    </row>
    <row r="10" spans="1:9" x14ac:dyDescent="0.25">
      <c r="A10" s="4" t="s">
        <v>13</v>
      </c>
      <c r="B10" s="19">
        <v>1</v>
      </c>
      <c r="C10" s="19">
        <v>0</v>
      </c>
      <c r="D10" s="33">
        <v>36</v>
      </c>
      <c r="E10" s="33">
        <v>7</v>
      </c>
      <c r="F10" s="29">
        <f t="shared" si="0"/>
        <v>37</v>
      </c>
      <c r="G10" s="29">
        <f t="shared" si="1"/>
        <v>7</v>
      </c>
      <c r="H10" s="30">
        <v>9</v>
      </c>
      <c r="I10" s="30">
        <f t="shared" si="2"/>
        <v>53</v>
      </c>
    </row>
    <row r="11" spans="1:9" x14ac:dyDescent="0.25">
      <c r="A11" s="4" t="s">
        <v>14</v>
      </c>
      <c r="B11" s="19">
        <v>3</v>
      </c>
      <c r="C11" s="19">
        <v>2</v>
      </c>
      <c r="D11" s="33">
        <v>64</v>
      </c>
      <c r="E11" s="33">
        <v>7</v>
      </c>
      <c r="F11" s="29">
        <f t="shared" si="0"/>
        <v>67</v>
      </c>
      <c r="G11" s="29">
        <f t="shared" si="1"/>
        <v>9</v>
      </c>
      <c r="H11" s="30">
        <v>16</v>
      </c>
      <c r="I11" s="30">
        <f t="shared" si="2"/>
        <v>92</v>
      </c>
    </row>
    <row r="12" spans="1:9" x14ac:dyDescent="0.25">
      <c r="A12" s="4" t="s">
        <v>15</v>
      </c>
      <c r="B12" s="19">
        <v>1</v>
      </c>
      <c r="C12" s="19">
        <v>0</v>
      </c>
      <c r="D12" s="33">
        <v>67</v>
      </c>
      <c r="E12" s="33">
        <v>4</v>
      </c>
      <c r="F12" s="29">
        <f t="shared" si="0"/>
        <v>68</v>
      </c>
      <c r="G12" s="29">
        <f t="shared" si="1"/>
        <v>4</v>
      </c>
      <c r="H12" s="30">
        <v>13</v>
      </c>
      <c r="I12" s="30">
        <f t="shared" si="2"/>
        <v>85</v>
      </c>
    </row>
    <row r="13" spans="1:9" x14ac:dyDescent="0.25">
      <c r="A13" s="4" t="s">
        <v>16</v>
      </c>
      <c r="B13" s="19">
        <v>0</v>
      </c>
      <c r="C13" s="19">
        <v>1</v>
      </c>
      <c r="D13" s="33">
        <v>64</v>
      </c>
      <c r="E13" s="33">
        <v>4</v>
      </c>
      <c r="F13" s="29">
        <f t="shared" si="0"/>
        <v>64</v>
      </c>
      <c r="G13" s="29">
        <f t="shared" si="1"/>
        <v>5</v>
      </c>
      <c r="H13" s="30">
        <v>5</v>
      </c>
      <c r="I13" s="30">
        <f t="shared" si="2"/>
        <v>74</v>
      </c>
    </row>
    <row r="14" spans="1:9" x14ac:dyDescent="0.25">
      <c r="A14" s="4" t="s">
        <v>17</v>
      </c>
      <c r="B14" s="19">
        <v>0</v>
      </c>
      <c r="C14" s="19">
        <v>1</v>
      </c>
      <c r="D14" s="33">
        <v>29</v>
      </c>
      <c r="E14" s="33">
        <v>0</v>
      </c>
      <c r="F14" s="29">
        <f t="shared" si="0"/>
        <v>29</v>
      </c>
      <c r="G14" s="29">
        <f t="shared" si="1"/>
        <v>1</v>
      </c>
      <c r="H14" s="30">
        <v>3</v>
      </c>
      <c r="I14" s="30">
        <f t="shared" si="2"/>
        <v>33</v>
      </c>
    </row>
    <row r="15" spans="1:9" x14ac:dyDescent="0.25">
      <c r="A15" s="54" t="s">
        <v>40</v>
      </c>
      <c r="B15" s="54"/>
      <c r="C15" s="54"/>
      <c r="D15" s="54"/>
      <c r="E15" s="54"/>
      <c r="F15" s="54"/>
      <c r="G15" s="54"/>
      <c r="H15" s="54"/>
      <c r="I15" s="54"/>
    </row>
    <row r="16" spans="1:9" x14ac:dyDescent="0.25">
      <c r="A16" s="3" t="s">
        <v>19</v>
      </c>
      <c r="B16" s="19">
        <v>0</v>
      </c>
      <c r="C16" s="19">
        <v>0</v>
      </c>
      <c r="D16" s="33">
        <v>16</v>
      </c>
      <c r="E16" s="33">
        <v>3</v>
      </c>
      <c r="F16" s="29">
        <f t="shared" ref="F16:F30" si="3">B16+D16</f>
        <v>16</v>
      </c>
      <c r="G16" s="29">
        <f t="shared" ref="G16:G30" si="4">C16+E16</f>
        <v>3</v>
      </c>
      <c r="H16" s="30">
        <v>1</v>
      </c>
      <c r="I16" s="30">
        <f t="shared" ref="I16:I30" si="5">SUM(F16:H16)</f>
        <v>20</v>
      </c>
    </row>
    <row r="17" spans="1:9" x14ac:dyDescent="0.25">
      <c r="A17" s="3" t="s">
        <v>20</v>
      </c>
      <c r="B17" s="19">
        <v>0</v>
      </c>
      <c r="C17" s="19">
        <v>0</v>
      </c>
      <c r="D17" s="33">
        <v>1</v>
      </c>
      <c r="E17" s="33">
        <v>1</v>
      </c>
      <c r="F17" s="29">
        <f t="shared" si="3"/>
        <v>1</v>
      </c>
      <c r="G17" s="29">
        <f t="shared" si="4"/>
        <v>1</v>
      </c>
      <c r="H17" s="30">
        <v>0</v>
      </c>
      <c r="I17" s="30">
        <f t="shared" si="5"/>
        <v>2</v>
      </c>
    </row>
    <row r="18" spans="1:9" x14ac:dyDescent="0.25">
      <c r="A18" s="3" t="s">
        <v>21</v>
      </c>
      <c r="B18" s="19">
        <v>1</v>
      </c>
      <c r="C18" s="19">
        <v>0</v>
      </c>
      <c r="D18" s="33">
        <v>7</v>
      </c>
      <c r="E18" s="33">
        <v>0</v>
      </c>
      <c r="F18" s="29">
        <f t="shared" si="3"/>
        <v>8</v>
      </c>
      <c r="G18" s="29">
        <f t="shared" si="4"/>
        <v>0</v>
      </c>
      <c r="H18" s="30">
        <v>0</v>
      </c>
      <c r="I18" s="30">
        <f t="shared" si="5"/>
        <v>8</v>
      </c>
    </row>
    <row r="19" spans="1:9" x14ac:dyDescent="0.25">
      <c r="A19" s="3" t="s">
        <v>22</v>
      </c>
      <c r="B19" s="19">
        <v>0</v>
      </c>
      <c r="C19" s="19">
        <v>0</v>
      </c>
      <c r="D19" s="33">
        <v>0</v>
      </c>
      <c r="E19" s="33">
        <v>0</v>
      </c>
      <c r="F19" s="29">
        <f t="shared" si="3"/>
        <v>0</v>
      </c>
      <c r="G19" s="29">
        <f t="shared" si="4"/>
        <v>0</v>
      </c>
      <c r="H19" s="30">
        <v>0</v>
      </c>
      <c r="I19" s="30">
        <f t="shared" si="5"/>
        <v>0</v>
      </c>
    </row>
    <row r="20" spans="1:9" x14ac:dyDescent="0.25">
      <c r="A20" s="3" t="s">
        <v>23</v>
      </c>
      <c r="B20" s="19">
        <v>1</v>
      </c>
      <c r="C20" s="19">
        <v>0</v>
      </c>
      <c r="D20" s="33">
        <v>61</v>
      </c>
      <c r="E20" s="33">
        <v>5</v>
      </c>
      <c r="F20" s="29">
        <f t="shared" si="3"/>
        <v>62</v>
      </c>
      <c r="G20" s="29">
        <f t="shared" si="4"/>
        <v>5</v>
      </c>
      <c r="H20" s="30">
        <v>1</v>
      </c>
      <c r="I20" s="30">
        <f t="shared" si="5"/>
        <v>68</v>
      </c>
    </row>
    <row r="21" spans="1:9" x14ac:dyDescent="0.25">
      <c r="A21" s="3" t="s">
        <v>24</v>
      </c>
      <c r="B21" s="19">
        <v>0</v>
      </c>
      <c r="C21" s="19">
        <v>0</v>
      </c>
      <c r="D21" s="33">
        <v>0</v>
      </c>
      <c r="E21" s="33">
        <v>0</v>
      </c>
      <c r="F21" s="29">
        <f t="shared" si="3"/>
        <v>0</v>
      </c>
      <c r="G21" s="29">
        <f t="shared" si="4"/>
        <v>0</v>
      </c>
      <c r="H21" s="30">
        <v>0</v>
      </c>
      <c r="I21" s="30">
        <f t="shared" si="5"/>
        <v>0</v>
      </c>
    </row>
    <row r="22" spans="1:9" x14ac:dyDescent="0.25">
      <c r="A22" s="3" t="s">
        <v>25</v>
      </c>
      <c r="B22" s="19">
        <v>0</v>
      </c>
      <c r="C22" s="19">
        <v>0</v>
      </c>
      <c r="D22" s="33">
        <v>13</v>
      </c>
      <c r="E22" s="33">
        <v>0</v>
      </c>
      <c r="F22" s="29">
        <f t="shared" si="3"/>
        <v>13</v>
      </c>
      <c r="G22" s="29">
        <f t="shared" si="4"/>
        <v>0</v>
      </c>
      <c r="H22" s="30">
        <v>1</v>
      </c>
      <c r="I22" s="30">
        <f t="shared" si="5"/>
        <v>14</v>
      </c>
    </row>
    <row r="23" spans="1:9" x14ac:dyDescent="0.25">
      <c r="A23" s="3" t="s">
        <v>26</v>
      </c>
      <c r="B23" s="19">
        <v>1</v>
      </c>
      <c r="C23" s="19">
        <v>1</v>
      </c>
      <c r="D23" s="33">
        <v>0</v>
      </c>
      <c r="E23" s="33">
        <v>0</v>
      </c>
      <c r="F23" s="29">
        <f t="shared" si="3"/>
        <v>1</v>
      </c>
      <c r="G23" s="29">
        <f t="shared" si="4"/>
        <v>1</v>
      </c>
      <c r="H23" s="30">
        <v>0</v>
      </c>
      <c r="I23" s="30">
        <f t="shared" si="5"/>
        <v>2</v>
      </c>
    </row>
    <row r="24" spans="1:9" x14ac:dyDescent="0.25">
      <c r="A24" s="3" t="s">
        <v>27</v>
      </c>
      <c r="B24" s="19">
        <v>0</v>
      </c>
      <c r="C24" s="19">
        <v>0</v>
      </c>
      <c r="D24" s="33">
        <v>0</v>
      </c>
      <c r="E24" s="33">
        <v>0</v>
      </c>
      <c r="F24" s="29">
        <f t="shared" si="3"/>
        <v>0</v>
      </c>
      <c r="G24" s="29">
        <f t="shared" si="4"/>
        <v>0</v>
      </c>
      <c r="H24" s="30">
        <v>0</v>
      </c>
      <c r="I24" s="30">
        <f t="shared" si="5"/>
        <v>0</v>
      </c>
    </row>
    <row r="25" spans="1:9" x14ac:dyDescent="0.25">
      <c r="A25" s="3" t="s">
        <v>28</v>
      </c>
      <c r="B25" s="19">
        <v>0</v>
      </c>
      <c r="C25" s="19">
        <v>0</v>
      </c>
      <c r="D25" s="33">
        <v>0</v>
      </c>
      <c r="E25" s="33">
        <v>0</v>
      </c>
      <c r="F25" s="29">
        <f t="shared" si="3"/>
        <v>0</v>
      </c>
      <c r="G25" s="29">
        <f t="shared" si="4"/>
        <v>0</v>
      </c>
      <c r="H25" s="30">
        <v>0</v>
      </c>
      <c r="I25" s="30">
        <f t="shared" si="5"/>
        <v>0</v>
      </c>
    </row>
    <row r="26" spans="1:9" x14ac:dyDescent="0.25">
      <c r="A26" s="3" t="s">
        <v>29</v>
      </c>
      <c r="B26" s="19">
        <v>0</v>
      </c>
      <c r="C26" s="19">
        <v>0</v>
      </c>
      <c r="D26" s="33">
        <v>0</v>
      </c>
      <c r="E26" s="33">
        <v>0</v>
      </c>
      <c r="F26" s="29">
        <f t="shared" si="3"/>
        <v>0</v>
      </c>
      <c r="G26" s="29">
        <f t="shared" si="4"/>
        <v>0</v>
      </c>
      <c r="H26" s="30">
        <v>0</v>
      </c>
      <c r="I26" s="30">
        <f t="shared" si="5"/>
        <v>0</v>
      </c>
    </row>
    <row r="27" spans="1:9" x14ac:dyDescent="0.25">
      <c r="A27" s="3" t="s">
        <v>30</v>
      </c>
      <c r="B27" s="19">
        <v>3</v>
      </c>
      <c r="C27" s="19">
        <v>3</v>
      </c>
      <c r="D27" s="33">
        <v>152</v>
      </c>
      <c r="E27" s="33">
        <v>16</v>
      </c>
      <c r="F27" s="29">
        <f t="shared" si="3"/>
        <v>155</v>
      </c>
      <c r="G27" s="29">
        <f t="shared" si="4"/>
        <v>19</v>
      </c>
      <c r="H27" s="30">
        <v>41</v>
      </c>
      <c r="I27" s="30">
        <f t="shared" si="5"/>
        <v>215</v>
      </c>
    </row>
    <row r="28" spans="1:9" x14ac:dyDescent="0.25">
      <c r="A28" s="3" t="s">
        <v>31</v>
      </c>
      <c r="B28" s="19">
        <v>0</v>
      </c>
      <c r="C28" s="19">
        <v>0</v>
      </c>
      <c r="D28" s="33">
        <v>12</v>
      </c>
      <c r="E28" s="33">
        <v>2</v>
      </c>
      <c r="F28" s="29">
        <f t="shared" si="3"/>
        <v>12</v>
      </c>
      <c r="G28" s="29">
        <f t="shared" si="4"/>
        <v>2</v>
      </c>
      <c r="H28" s="30">
        <v>2</v>
      </c>
      <c r="I28" s="30">
        <f t="shared" si="5"/>
        <v>16</v>
      </c>
    </row>
    <row r="29" spans="1:9" x14ac:dyDescent="0.25">
      <c r="A29" s="3" t="s">
        <v>32</v>
      </c>
      <c r="B29" s="19">
        <v>0</v>
      </c>
      <c r="C29" s="19">
        <v>0</v>
      </c>
      <c r="D29" s="33">
        <v>4</v>
      </c>
      <c r="E29" s="33">
        <v>0</v>
      </c>
      <c r="F29" s="29">
        <f t="shared" si="3"/>
        <v>4</v>
      </c>
      <c r="G29" s="29">
        <f t="shared" si="4"/>
        <v>0</v>
      </c>
      <c r="H29" s="30">
        <v>1</v>
      </c>
      <c r="I29" s="30">
        <f t="shared" si="5"/>
        <v>5</v>
      </c>
    </row>
    <row r="30" spans="1:9" x14ac:dyDescent="0.25">
      <c r="A30" s="26" t="s">
        <v>33</v>
      </c>
      <c r="B30" s="27">
        <v>0</v>
      </c>
      <c r="C30" s="27">
        <v>0</v>
      </c>
      <c r="D30" s="34">
        <v>11</v>
      </c>
      <c r="E30" s="34">
        <v>2</v>
      </c>
      <c r="F30" s="35">
        <f t="shared" si="3"/>
        <v>11</v>
      </c>
      <c r="G30" s="35">
        <f t="shared" si="4"/>
        <v>2</v>
      </c>
      <c r="H30" s="36">
        <v>3</v>
      </c>
      <c r="I30" s="36">
        <f t="shared" si="5"/>
        <v>16</v>
      </c>
    </row>
    <row r="31" spans="1:9" x14ac:dyDescent="0.25">
      <c r="A31" s="54" t="s">
        <v>34</v>
      </c>
      <c r="B31" s="54"/>
      <c r="C31" s="54"/>
      <c r="D31" s="54"/>
      <c r="E31" s="54"/>
      <c r="F31" s="54"/>
      <c r="G31" s="54"/>
      <c r="H31" s="54"/>
      <c r="I31" s="54"/>
    </row>
    <row r="32" spans="1:9" x14ac:dyDescent="0.25">
      <c r="A32" s="3" t="s">
        <v>9</v>
      </c>
      <c r="B32" s="19">
        <v>0</v>
      </c>
      <c r="C32" s="19" t="s">
        <v>35</v>
      </c>
      <c r="D32" s="33">
        <v>87</v>
      </c>
      <c r="E32" s="33" t="s">
        <v>35</v>
      </c>
      <c r="F32" s="30">
        <f>B32+D32</f>
        <v>87</v>
      </c>
      <c r="G32" s="30" t="s">
        <v>35</v>
      </c>
      <c r="H32" s="30">
        <v>36</v>
      </c>
      <c r="I32" s="30">
        <f>SUM(F32:H32)</f>
        <v>123</v>
      </c>
    </row>
    <row r="33" spans="1:9" x14ac:dyDescent="0.25">
      <c r="A33" s="3" t="s">
        <v>10</v>
      </c>
      <c r="B33" s="19">
        <v>0</v>
      </c>
      <c r="C33" s="19" t="s">
        <v>35</v>
      </c>
      <c r="D33" s="33">
        <v>87</v>
      </c>
      <c r="E33" s="33" t="s">
        <v>35</v>
      </c>
      <c r="F33" s="31">
        <f>B33+D33</f>
        <v>87</v>
      </c>
      <c r="G33" s="31" t="s">
        <v>35</v>
      </c>
      <c r="H33" s="30">
        <v>36</v>
      </c>
      <c r="I33" s="30">
        <f t="shared" ref="I33" si="6">SUM(F33:H33)</f>
        <v>123</v>
      </c>
    </row>
  </sheetData>
  <sheetProtection algorithmName="SHA-512" hashValue="jUJh1h8AZ9qjMt8OhREMmjq/n6l+SAxGwlEO1UniehnTKGosVtyWC4zHVbNanfVxDhfxE1TgOtkysEhhsDuiLQ==" saltValue="IDoNreGSX+89svP5OhzrRA==" spinCount="100000" sheet="1" objects="1" scenarios="1"/>
  <mergeCells count="9">
    <mergeCell ref="A31:I31"/>
    <mergeCell ref="I4:I5"/>
    <mergeCell ref="A8:I8"/>
    <mergeCell ref="A15:I15"/>
    <mergeCell ref="A4:A5"/>
    <mergeCell ref="F4:G4"/>
    <mergeCell ref="H4:H5"/>
    <mergeCell ref="B4:C4"/>
    <mergeCell ref="D4:E4"/>
  </mergeCells>
  <pageMargins left="0.7" right="0.7" top="0.75" bottom="0.75" header="0.3" footer="0.3"/>
  <pageSetup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4C59-8160-4480-B5D5-5B74B0829DFC}">
  <sheetPr codeName="Sheet4">
    <tabColor rgb="FF92D050"/>
  </sheetPr>
  <dimension ref="A2:I25"/>
  <sheetViews>
    <sheetView topLeftCell="A2" workbookViewId="0">
      <selection activeCell="E2" sqref="B1:E1048576"/>
    </sheetView>
  </sheetViews>
  <sheetFormatPr defaultRowHeight="15" x14ac:dyDescent="0.25"/>
  <cols>
    <col min="1" max="1" width="62.7109375" customWidth="1"/>
    <col min="2" max="2" width="17.42578125" style="1" hidden="1" customWidth="1"/>
    <col min="3" max="3" width="15.42578125" style="1" hidden="1" customWidth="1"/>
    <col min="4" max="4" width="14" style="1" hidden="1" customWidth="1"/>
    <col min="5" max="5" width="20.140625" style="1" hidden="1" customWidth="1"/>
    <col min="6" max="6" width="12.42578125" customWidth="1"/>
    <col min="7" max="7" width="17.140625" customWidth="1"/>
    <col min="8" max="8" width="11.85546875" customWidth="1"/>
    <col min="9" max="9" width="9.140625" style="9"/>
  </cols>
  <sheetData>
    <row r="2" spans="1:9" x14ac:dyDescent="0.25">
      <c r="A2" s="2" t="s">
        <v>41</v>
      </c>
      <c r="B2" s="23"/>
      <c r="C2" s="23"/>
      <c r="D2" s="23"/>
      <c r="E2" s="23"/>
    </row>
    <row r="4" spans="1:9" ht="15" customHeight="1" x14ac:dyDescent="0.25">
      <c r="A4" s="55" t="s">
        <v>1</v>
      </c>
      <c r="B4" s="62" t="s">
        <v>2</v>
      </c>
      <c r="C4" s="63"/>
      <c r="D4" s="64" t="s">
        <v>3</v>
      </c>
      <c r="E4" s="65"/>
      <c r="F4" s="66" t="s">
        <v>37</v>
      </c>
      <c r="G4" s="66"/>
      <c r="H4" s="66" t="s">
        <v>5</v>
      </c>
      <c r="I4" s="67" t="s">
        <v>6</v>
      </c>
    </row>
    <row r="5" spans="1:9" x14ac:dyDescent="0.25">
      <c r="A5" s="55"/>
      <c r="B5" s="15" t="s">
        <v>7</v>
      </c>
      <c r="C5" s="15" t="s">
        <v>8</v>
      </c>
      <c r="D5" s="16" t="s">
        <v>7</v>
      </c>
      <c r="E5" s="16" t="s">
        <v>8</v>
      </c>
      <c r="F5" s="14" t="s">
        <v>7</v>
      </c>
      <c r="G5" s="14" t="s">
        <v>8</v>
      </c>
      <c r="H5" s="66"/>
      <c r="I5" s="67"/>
    </row>
    <row r="6" spans="1:9" x14ac:dyDescent="0.25">
      <c r="A6" s="11" t="s">
        <v>9</v>
      </c>
      <c r="B6" s="18">
        <v>0</v>
      </c>
      <c r="C6" s="18">
        <v>0</v>
      </c>
      <c r="D6" s="28">
        <v>0</v>
      </c>
      <c r="E6" s="28">
        <v>0</v>
      </c>
      <c r="F6" s="29">
        <f t="shared" ref="F6:H7" si="0">B6+D6</f>
        <v>0</v>
      </c>
      <c r="G6" s="29">
        <f t="shared" si="0"/>
        <v>0</v>
      </c>
      <c r="H6" s="29">
        <f t="shared" si="0"/>
        <v>0</v>
      </c>
      <c r="I6" s="37">
        <f>SUM(F6:H6)</f>
        <v>0</v>
      </c>
    </row>
    <row r="7" spans="1:9" x14ac:dyDescent="0.25">
      <c r="A7" s="12" t="s">
        <v>11</v>
      </c>
      <c r="B7" s="19">
        <v>0</v>
      </c>
      <c r="C7" s="19">
        <v>0</v>
      </c>
      <c r="D7" s="33">
        <v>0</v>
      </c>
      <c r="E7" s="33"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37">
        <f>SUM(F7:H7)</f>
        <v>0</v>
      </c>
    </row>
    <row r="8" spans="1:9" x14ac:dyDescent="0.25">
      <c r="A8" s="54" t="s">
        <v>42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A9" s="3" t="s">
        <v>19</v>
      </c>
      <c r="B9" s="18">
        <v>0</v>
      </c>
      <c r="C9" s="18">
        <v>0</v>
      </c>
      <c r="D9" s="33">
        <v>0</v>
      </c>
      <c r="E9" s="33">
        <v>0</v>
      </c>
      <c r="F9" s="29">
        <f t="shared" ref="F9:F23" si="1">B9+D9</f>
        <v>0</v>
      </c>
      <c r="G9" s="29">
        <f t="shared" ref="G9:H23" si="2">C9+E9</f>
        <v>0</v>
      </c>
      <c r="H9" s="29">
        <f t="shared" ref="H9" si="3">D9+F9</f>
        <v>0</v>
      </c>
      <c r="I9" s="37">
        <f t="shared" ref="I9:I23" si="4">SUM(F9:H9)</f>
        <v>0</v>
      </c>
    </row>
    <row r="10" spans="1:9" x14ac:dyDescent="0.25">
      <c r="A10" s="3" t="s">
        <v>20</v>
      </c>
      <c r="B10" s="18">
        <v>0</v>
      </c>
      <c r="C10" s="18">
        <v>0</v>
      </c>
      <c r="D10" s="33">
        <v>0</v>
      </c>
      <c r="E10" s="33">
        <v>0</v>
      </c>
      <c r="F10" s="29">
        <f t="shared" si="1"/>
        <v>0</v>
      </c>
      <c r="G10" s="29">
        <f t="shared" si="2"/>
        <v>0</v>
      </c>
      <c r="H10" s="29">
        <f t="shared" si="2"/>
        <v>0</v>
      </c>
      <c r="I10" s="37">
        <f t="shared" si="4"/>
        <v>0</v>
      </c>
    </row>
    <row r="11" spans="1:9" x14ac:dyDescent="0.25">
      <c r="A11" s="3" t="s">
        <v>21</v>
      </c>
      <c r="B11" s="18">
        <v>0</v>
      </c>
      <c r="C11" s="18">
        <v>0</v>
      </c>
      <c r="D11" s="33">
        <v>0</v>
      </c>
      <c r="E11" s="33">
        <v>0</v>
      </c>
      <c r="F11" s="29">
        <f t="shared" si="1"/>
        <v>0</v>
      </c>
      <c r="G11" s="29">
        <f t="shared" si="2"/>
        <v>0</v>
      </c>
      <c r="H11" s="29">
        <f t="shared" si="2"/>
        <v>0</v>
      </c>
      <c r="I11" s="37">
        <f t="shared" si="4"/>
        <v>0</v>
      </c>
    </row>
    <row r="12" spans="1:9" x14ac:dyDescent="0.25">
      <c r="A12" s="3" t="s">
        <v>22</v>
      </c>
      <c r="B12" s="18">
        <v>0</v>
      </c>
      <c r="C12" s="18">
        <v>0</v>
      </c>
      <c r="D12" s="33">
        <v>0</v>
      </c>
      <c r="E12" s="33">
        <v>0</v>
      </c>
      <c r="F12" s="29">
        <f t="shared" si="1"/>
        <v>0</v>
      </c>
      <c r="G12" s="29">
        <f t="shared" si="2"/>
        <v>0</v>
      </c>
      <c r="H12" s="29">
        <f t="shared" si="2"/>
        <v>0</v>
      </c>
      <c r="I12" s="37">
        <f t="shared" si="4"/>
        <v>0</v>
      </c>
    </row>
    <row r="13" spans="1:9" x14ac:dyDescent="0.25">
      <c r="A13" s="3" t="s">
        <v>23</v>
      </c>
      <c r="B13" s="18">
        <v>0</v>
      </c>
      <c r="C13" s="18">
        <v>0</v>
      </c>
      <c r="D13" s="33">
        <v>0</v>
      </c>
      <c r="E13" s="33">
        <v>0</v>
      </c>
      <c r="F13" s="29">
        <f t="shared" si="1"/>
        <v>0</v>
      </c>
      <c r="G13" s="29">
        <f t="shared" si="2"/>
        <v>0</v>
      </c>
      <c r="H13" s="29">
        <f t="shared" si="2"/>
        <v>0</v>
      </c>
      <c r="I13" s="37">
        <f t="shared" si="4"/>
        <v>0</v>
      </c>
    </row>
    <row r="14" spans="1:9" x14ac:dyDescent="0.25">
      <c r="A14" s="3" t="s">
        <v>24</v>
      </c>
      <c r="B14" s="18">
        <v>0</v>
      </c>
      <c r="C14" s="18">
        <v>0</v>
      </c>
      <c r="D14" s="33">
        <v>0</v>
      </c>
      <c r="E14" s="33">
        <v>0</v>
      </c>
      <c r="F14" s="29">
        <f t="shared" si="1"/>
        <v>0</v>
      </c>
      <c r="G14" s="29">
        <f t="shared" si="2"/>
        <v>0</v>
      </c>
      <c r="H14" s="29">
        <f t="shared" si="2"/>
        <v>0</v>
      </c>
      <c r="I14" s="37">
        <f t="shared" si="4"/>
        <v>0</v>
      </c>
    </row>
    <row r="15" spans="1:9" x14ac:dyDescent="0.25">
      <c r="A15" s="3" t="s">
        <v>25</v>
      </c>
      <c r="B15" s="18">
        <v>0</v>
      </c>
      <c r="C15" s="18">
        <v>0</v>
      </c>
      <c r="D15" s="33">
        <v>0</v>
      </c>
      <c r="E15" s="33">
        <v>0</v>
      </c>
      <c r="F15" s="29">
        <f t="shared" si="1"/>
        <v>0</v>
      </c>
      <c r="G15" s="29">
        <f t="shared" si="2"/>
        <v>0</v>
      </c>
      <c r="H15" s="29">
        <f t="shared" si="2"/>
        <v>0</v>
      </c>
      <c r="I15" s="37">
        <f t="shared" si="4"/>
        <v>0</v>
      </c>
    </row>
    <row r="16" spans="1:9" x14ac:dyDescent="0.25">
      <c r="A16" s="3" t="s">
        <v>26</v>
      </c>
      <c r="B16" s="18">
        <v>0</v>
      </c>
      <c r="C16" s="18">
        <v>0</v>
      </c>
      <c r="D16" s="33">
        <v>0</v>
      </c>
      <c r="E16" s="33">
        <v>0</v>
      </c>
      <c r="F16" s="29">
        <f t="shared" si="1"/>
        <v>0</v>
      </c>
      <c r="G16" s="29">
        <f t="shared" si="2"/>
        <v>0</v>
      </c>
      <c r="H16" s="29">
        <f t="shared" si="2"/>
        <v>0</v>
      </c>
      <c r="I16" s="37">
        <f t="shared" si="4"/>
        <v>0</v>
      </c>
    </row>
    <row r="17" spans="1:9" x14ac:dyDescent="0.25">
      <c r="A17" s="3" t="s">
        <v>27</v>
      </c>
      <c r="B17" s="18">
        <v>0</v>
      </c>
      <c r="C17" s="18">
        <v>0</v>
      </c>
      <c r="D17" s="33">
        <v>0</v>
      </c>
      <c r="E17" s="33">
        <v>0</v>
      </c>
      <c r="F17" s="29">
        <f t="shared" si="1"/>
        <v>0</v>
      </c>
      <c r="G17" s="29">
        <f t="shared" si="2"/>
        <v>0</v>
      </c>
      <c r="H17" s="29">
        <f t="shared" si="2"/>
        <v>0</v>
      </c>
      <c r="I17" s="37">
        <f t="shared" si="4"/>
        <v>0</v>
      </c>
    </row>
    <row r="18" spans="1:9" x14ac:dyDescent="0.25">
      <c r="A18" s="3" t="s">
        <v>28</v>
      </c>
      <c r="B18" s="18">
        <v>0</v>
      </c>
      <c r="C18" s="18">
        <v>0</v>
      </c>
      <c r="D18" s="33">
        <v>0</v>
      </c>
      <c r="E18" s="33">
        <v>0</v>
      </c>
      <c r="F18" s="29">
        <f t="shared" si="1"/>
        <v>0</v>
      </c>
      <c r="G18" s="29">
        <f t="shared" si="2"/>
        <v>0</v>
      </c>
      <c r="H18" s="29">
        <f t="shared" si="2"/>
        <v>0</v>
      </c>
      <c r="I18" s="37">
        <f t="shared" si="4"/>
        <v>0</v>
      </c>
    </row>
    <row r="19" spans="1:9" x14ac:dyDescent="0.25">
      <c r="A19" s="3" t="s">
        <v>29</v>
      </c>
      <c r="B19" s="18">
        <v>0</v>
      </c>
      <c r="C19" s="18">
        <v>0</v>
      </c>
      <c r="D19" s="33">
        <v>0</v>
      </c>
      <c r="E19" s="33">
        <v>0</v>
      </c>
      <c r="F19" s="29">
        <f t="shared" si="1"/>
        <v>0</v>
      </c>
      <c r="G19" s="29">
        <f t="shared" si="2"/>
        <v>0</v>
      </c>
      <c r="H19" s="29">
        <f t="shared" si="2"/>
        <v>0</v>
      </c>
      <c r="I19" s="37">
        <f t="shared" si="4"/>
        <v>0</v>
      </c>
    </row>
    <row r="20" spans="1:9" x14ac:dyDescent="0.25">
      <c r="A20" s="3" t="s">
        <v>30</v>
      </c>
      <c r="B20" s="18">
        <v>0</v>
      </c>
      <c r="C20" s="18">
        <v>0</v>
      </c>
      <c r="D20" s="33">
        <v>0</v>
      </c>
      <c r="E20" s="33">
        <v>0</v>
      </c>
      <c r="F20" s="29">
        <f t="shared" si="1"/>
        <v>0</v>
      </c>
      <c r="G20" s="29">
        <f t="shared" si="2"/>
        <v>0</v>
      </c>
      <c r="H20" s="29">
        <f t="shared" si="2"/>
        <v>0</v>
      </c>
      <c r="I20" s="37">
        <f t="shared" si="4"/>
        <v>0</v>
      </c>
    </row>
    <row r="21" spans="1:9" x14ac:dyDescent="0.25">
      <c r="A21" s="3" t="s">
        <v>31</v>
      </c>
      <c r="B21" s="18">
        <v>0</v>
      </c>
      <c r="C21" s="18">
        <v>0</v>
      </c>
      <c r="D21" s="33">
        <v>0</v>
      </c>
      <c r="E21" s="33">
        <v>0</v>
      </c>
      <c r="F21" s="29">
        <f t="shared" si="1"/>
        <v>0</v>
      </c>
      <c r="G21" s="29">
        <f t="shared" si="2"/>
        <v>0</v>
      </c>
      <c r="H21" s="29">
        <f t="shared" si="2"/>
        <v>0</v>
      </c>
      <c r="I21" s="37">
        <f t="shared" si="4"/>
        <v>0</v>
      </c>
    </row>
    <row r="22" spans="1:9" x14ac:dyDescent="0.25">
      <c r="A22" s="3" t="s">
        <v>32</v>
      </c>
      <c r="B22" s="18">
        <v>0</v>
      </c>
      <c r="C22" s="18">
        <v>0</v>
      </c>
      <c r="D22" s="33">
        <v>0</v>
      </c>
      <c r="E22" s="33">
        <v>0</v>
      </c>
      <c r="F22" s="29">
        <f t="shared" si="1"/>
        <v>0</v>
      </c>
      <c r="G22" s="29">
        <f t="shared" si="2"/>
        <v>0</v>
      </c>
      <c r="H22" s="29">
        <f t="shared" si="2"/>
        <v>0</v>
      </c>
      <c r="I22" s="37">
        <f t="shared" si="4"/>
        <v>0</v>
      </c>
    </row>
    <row r="23" spans="1:9" x14ac:dyDescent="0.25">
      <c r="A23" s="3" t="s">
        <v>33</v>
      </c>
      <c r="B23" s="18">
        <v>0</v>
      </c>
      <c r="C23" s="18">
        <v>0</v>
      </c>
      <c r="D23" s="33">
        <v>0</v>
      </c>
      <c r="E23" s="33">
        <v>0</v>
      </c>
      <c r="F23" s="29">
        <f t="shared" si="1"/>
        <v>0</v>
      </c>
      <c r="G23" s="29">
        <f t="shared" si="2"/>
        <v>0</v>
      </c>
      <c r="H23" s="29">
        <f t="shared" si="2"/>
        <v>0</v>
      </c>
      <c r="I23" s="37">
        <f t="shared" si="4"/>
        <v>0</v>
      </c>
    </row>
    <row r="24" spans="1:9" x14ac:dyDescent="0.25">
      <c r="A24" s="54" t="s">
        <v>43</v>
      </c>
      <c r="B24" s="54"/>
      <c r="C24" s="54"/>
      <c r="D24" s="54"/>
      <c r="E24" s="54"/>
      <c r="F24" s="54"/>
      <c r="G24" s="54"/>
      <c r="H24" s="54"/>
      <c r="I24" s="54"/>
    </row>
    <row r="25" spans="1:9" x14ac:dyDescent="0.25">
      <c r="A25" s="3" t="s">
        <v>10</v>
      </c>
      <c r="B25" s="18">
        <v>0</v>
      </c>
      <c r="C25" s="18" t="s">
        <v>35</v>
      </c>
      <c r="D25" s="33">
        <v>0</v>
      </c>
      <c r="E25" s="33" t="s">
        <v>35</v>
      </c>
      <c r="F25" s="31">
        <f>B25+D25</f>
        <v>0</v>
      </c>
      <c r="G25" s="31" t="s">
        <v>35</v>
      </c>
      <c r="H25" s="29">
        <f t="shared" ref="H25" si="5">D25+F25</f>
        <v>0</v>
      </c>
      <c r="I25" s="37">
        <f t="shared" ref="I25" si="6">SUM(F25:H25)</f>
        <v>0</v>
      </c>
    </row>
  </sheetData>
  <sheetProtection algorithmName="SHA-512" hashValue="Vmht+wxW0LSj0YDIkBMtSFJC461UNGur0/vMXg14coQd20mUpL1UKG+rYW+2j1tRNpJEObcEAG+RyYttqP+Qvw==" saltValue="SNaM1vqClOku/rKh1WBJ6w==" spinCount="100000" sheet="1" objects="1" scenarios="1"/>
  <mergeCells count="8">
    <mergeCell ref="I4:I5"/>
    <mergeCell ref="A8:I8"/>
    <mergeCell ref="A24:I24"/>
    <mergeCell ref="A4:A5"/>
    <mergeCell ref="F4:G4"/>
    <mergeCell ref="H4:H5"/>
    <mergeCell ref="B4:C4"/>
    <mergeCell ref="D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C50A-4691-4C72-8D33-3FB4FDA648FA}">
  <sheetPr codeName="Sheet5">
    <tabColor theme="9" tint="0.79998168889431442"/>
  </sheetPr>
  <dimension ref="A2:I28"/>
  <sheetViews>
    <sheetView tabSelected="1" workbookViewId="0">
      <selection activeCell="G50" sqref="G50"/>
    </sheetView>
  </sheetViews>
  <sheetFormatPr defaultRowHeight="15" x14ac:dyDescent="0.25"/>
  <cols>
    <col min="1" max="1" width="64.140625" customWidth="1"/>
    <col min="2" max="2" width="16.140625" style="1" hidden="1" customWidth="1"/>
    <col min="3" max="3" width="14.5703125" style="1" hidden="1" customWidth="1"/>
    <col min="4" max="4" width="15" style="1" hidden="1" customWidth="1"/>
    <col min="5" max="5" width="14.85546875" style="1" hidden="1" customWidth="1"/>
    <col min="6" max="6" width="13.85546875" customWidth="1"/>
    <col min="7" max="7" width="20.5703125" customWidth="1"/>
    <col min="8" max="8" width="11.85546875" customWidth="1"/>
    <col min="9" max="9" width="9.140625" style="1"/>
  </cols>
  <sheetData>
    <row r="2" spans="1:9" x14ac:dyDescent="0.25">
      <c r="A2" s="2" t="s">
        <v>44</v>
      </c>
      <c r="B2" s="23"/>
      <c r="C2" s="23"/>
      <c r="D2" s="23"/>
      <c r="E2" s="23"/>
    </row>
    <row r="5" spans="1:9" ht="15" customHeight="1" x14ac:dyDescent="0.25">
      <c r="A5" s="55" t="s">
        <v>1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ht="17.25" customHeight="1" x14ac:dyDescent="0.25">
      <c r="A6" s="55"/>
      <c r="B6" s="15" t="s">
        <v>7</v>
      </c>
      <c r="C6" s="15" t="s">
        <v>8</v>
      </c>
      <c r="D6" s="16" t="s">
        <v>7</v>
      </c>
      <c r="E6" s="16" t="s">
        <v>8</v>
      </c>
      <c r="F6" s="14" t="s">
        <v>7</v>
      </c>
      <c r="G6" s="14" t="s">
        <v>8</v>
      </c>
      <c r="H6" s="66"/>
      <c r="I6" s="67"/>
    </row>
    <row r="7" spans="1:9" x14ac:dyDescent="0.25">
      <c r="A7" s="5" t="s">
        <v>9</v>
      </c>
      <c r="B7" s="18">
        <v>0</v>
      </c>
      <c r="C7" s="18">
        <v>0</v>
      </c>
      <c r="D7" s="28">
        <v>1</v>
      </c>
      <c r="E7" s="28">
        <v>0</v>
      </c>
      <c r="F7" s="29">
        <f>B7+D7</f>
        <v>1</v>
      </c>
      <c r="G7" s="29">
        <f>C7+E7</f>
        <v>0</v>
      </c>
      <c r="H7" s="30">
        <v>0</v>
      </c>
      <c r="I7" s="30">
        <f>SUM(F7:H7)</f>
        <v>1</v>
      </c>
    </row>
    <row r="8" spans="1:9" x14ac:dyDescent="0.25">
      <c r="A8" s="5" t="s">
        <v>10</v>
      </c>
      <c r="B8" s="18">
        <v>0</v>
      </c>
      <c r="C8" s="18">
        <v>0</v>
      </c>
      <c r="D8" s="28">
        <v>2</v>
      </c>
      <c r="E8" s="28">
        <v>0</v>
      </c>
      <c r="F8" s="29">
        <f>B8+D8</f>
        <v>2</v>
      </c>
      <c r="G8" s="29">
        <f t="shared" ref="G8:G25" si="0">C8+E8</f>
        <v>0</v>
      </c>
      <c r="H8" s="30">
        <v>0</v>
      </c>
      <c r="I8" s="30">
        <f t="shared" ref="I8:I28" si="1">SUM(F8:H8)</f>
        <v>2</v>
      </c>
    </row>
    <row r="9" spans="1:9" x14ac:dyDescent="0.25">
      <c r="A9" s="5" t="s">
        <v>45</v>
      </c>
      <c r="B9" s="18">
        <v>0</v>
      </c>
      <c r="C9" s="18">
        <v>0</v>
      </c>
      <c r="D9" s="28">
        <v>1</v>
      </c>
      <c r="E9" s="28">
        <v>0</v>
      </c>
      <c r="F9" s="30">
        <f>B9+D9</f>
        <v>1</v>
      </c>
      <c r="G9" s="29">
        <f t="shared" si="0"/>
        <v>0</v>
      </c>
      <c r="H9" s="30">
        <v>0</v>
      </c>
      <c r="I9" s="30">
        <f>SUM(F9:H9)</f>
        <v>1</v>
      </c>
    </row>
    <row r="10" spans="1:9" x14ac:dyDescent="0.25">
      <c r="A10" s="54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25">
      <c r="A11" s="3" t="s">
        <v>19</v>
      </c>
      <c r="B11" s="18">
        <v>0</v>
      </c>
      <c r="C11" s="18">
        <v>0</v>
      </c>
      <c r="D11" s="28">
        <v>0</v>
      </c>
      <c r="E11" s="28">
        <v>0</v>
      </c>
      <c r="F11" s="30">
        <f t="shared" ref="F11:F25" si="2">B11+D11</f>
        <v>0</v>
      </c>
      <c r="G11" s="29">
        <f t="shared" si="0"/>
        <v>0</v>
      </c>
      <c r="H11" s="30">
        <v>0</v>
      </c>
      <c r="I11" s="30">
        <f t="shared" si="1"/>
        <v>0</v>
      </c>
    </row>
    <row r="12" spans="1:9" x14ac:dyDescent="0.25">
      <c r="A12" s="3" t="s">
        <v>20</v>
      </c>
      <c r="B12" s="18">
        <v>0</v>
      </c>
      <c r="C12" s="18">
        <v>0</v>
      </c>
      <c r="D12" s="28">
        <v>0</v>
      </c>
      <c r="E12" s="28">
        <v>0</v>
      </c>
      <c r="F12" s="30">
        <f t="shared" si="2"/>
        <v>0</v>
      </c>
      <c r="G12" s="29">
        <f t="shared" si="0"/>
        <v>0</v>
      </c>
      <c r="H12" s="30">
        <v>0</v>
      </c>
      <c r="I12" s="30">
        <f t="shared" si="1"/>
        <v>0</v>
      </c>
    </row>
    <row r="13" spans="1:9" x14ac:dyDescent="0.25">
      <c r="A13" s="3" t="s">
        <v>21</v>
      </c>
      <c r="B13" s="18">
        <v>0</v>
      </c>
      <c r="C13" s="18">
        <v>0</v>
      </c>
      <c r="D13" s="28">
        <v>0</v>
      </c>
      <c r="E13" s="28">
        <v>0</v>
      </c>
      <c r="F13" s="30">
        <f t="shared" si="2"/>
        <v>0</v>
      </c>
      <c r="G13" s="29">
        <f t="shared" si="0"/>
        <v>0</v>
      </c>
      <c r="H13" s="30">
        <v>0</v>
      </c>
      <c r="I13" s="30">
        <f t="shared" si="1"/>
        <v>0</v>
      </c>
    </row>
    <row r="14" spans="1:9" x14ac:dyDescent="0.25">
      <c r="A14" s="3" t="s">
        <v>22</v>
      </c>
      <c r="B14" s="18">
        <v>0</v>
      </c>
      <c r="C14" s="18">
        <v>0</v>
      </c>
      <c r="D14" s="28">
        <v>0</v>
      </c>
      <c r="E14" s="28">
        <v>0</v>
      </c>
      <c r="F14" s="30">
        <f t="shared" si="2"/>
        <v>0</v>
      </c>
      <c r="G14" s="29">
        <f t="shared" si="0"/>
        <v>0</v>
      </c>
      <c r="H14" s="30">
        <v>0</v>
      </c>
      <c r="I14" s="30">
        <f t="shared" si="1"/>
        <v>0</v>
      </c>
    </row>
    <row r="15" spans="1:9" x14ac:dyDescent="0.25">
      <c r="A15" s="3" t="s">
        <v>23</v>
      </c>
      <c r="B15" s="18">
        <v>0</v>
      </c>
      <c r="C15" s="18">
        <v>0</v>
      </c>
      <c r="D15" s="33">
        <v>1</v>
      </c>
      <c r="E15" s="28">
        <v>0</v>
      </c>
      <c r="F15" s="30">
        <f t="shared" si="2"/>
        <v>1</v>
      </c>
      <c r="G15" s="29">
        <f t="shared" si="0"/>
        <v>0</v>
      </c>
      <c r="H15" s="30">
        <v>0</v>
      </c>
      <c r="I15" s="30">
        <f t="shared" si="1"/>
        <v>1</v>
      </c>
    </row>
    <row r="16" spans="1:9" x14ac:dyDescent="0.25">
      <c r="A16" s="3" t="s">
        <v>24</v>
      </c>
      <c r="B16" s="18">
        <v>0</v>
      </c>
      <c r="C16" s="18">
        <v>0</v>
      </c>
      <c r="D16" s="28">
        <v>0</v>
      </c>
      <c r="E16" s="28">
        <v>0</v>
      </c>
      <c r="F16" s="30">
        <f t="shared" si="2"/>
        <v>0</v>
      </c>
      <c r="G16" s="29">
        <f t="shared" si="0"/>
        <v>0</v>
      </c>
      <c r="H16" s="30">
        <v>0</v>
      </c>
      <c r="I16" s="30">
        <f t="shared" si="1"/>
        <v>0</v>
      </c>
    </row>
    <row r="17" spans="1:9" x14ac:dyDescent="0.25">
      <c r="A17" s="3" t="s">
        <v>25</v>
      </c>
      <c r="B17" s="18">
        <v>0</v>
      </c>
      <c r="C17" s="18">
        <v>0</v>
      </c>
      <c r="D17" s="28">
        <v>0</v>
      </c>
      <c r="E17" s="28">
        <v>0</v>
      </c>
      <c r="F17" s="30">
        <f t="shared" si="2"/>
        <v>0</v>
      </c>
      <c r="G17" s="29">
        <f t="shared" si="0"/>
        <v>0</v>
      </c>
      <c r="H17" s="30">
        <v>0</v>
      </c>
      <c r="I17" s="30">
        <f t="shared" si="1"/>
        <v>0</v>
      </c>
    </row>
    <row r="18" spans="1:9" x14ac:dyDescent="0.25">
      <c r="A18" s="3" t="s">
        <v>26</v>
      </c>
      <c r="B18" s="18">
        <v>0</v>
      </c>
      <c r="C18" s="18">
        <v>0</v>
      </c>
      <c r="D18" s="28">
        <v>0</v>
      </c>
      <c r="E18" s="28">
        <v>0</v>
      </c>
      <c r="F18" s="30">
        <f t="shared" si="2"/>
        <v>0</v>
      </c>
      <c r="G18" s="29">
        <f t="shared" si="0"/>
        <v>0</v>
      </c>
      <c r="H18" s="30">
        <v>0</v>
      </c>
      <c r="I18" s="30">
        <f t="shared" si="1"/>
        <v>0</v>
      </c>
    </row>
    <row r="19" spans="1:9" x14ac:dyDescent="0.25">
      <c r="A19" s="3" t="s">
        <v>27</v>
      </c>
      <c r="B19" s="18">
        <v>0</v>
      </c>
      <c r="C19" s="18">
        <v>0</v>
      </c>
      <c r="D19" s="28">
        <v>0</v>
      </c>
      <c r="E19" s="28">
        <v>0</v>
      </c>
      <c r="F19" s="30">
        <f t="shared" si="2"/>
        <v>0</v>
      </c>
      <c r="G19" s="29">
        <f t="shared" si="0"/>
        <v>0</v>
      </c>
      <c r="H19" s="30">
        <v>0</v>
      </c>
      <c r="I19" s="30">
        <f t="shared" si="1"/>
        <v>0</v>
      </c>
    </row>
    <row r="20" spans="1:9" x14ac:dyDescent="0.25">
      <c r="A20" s="3" t="s">
        <v>28</v>
      </c>
      <c r="B20" s="18">
        <v>0</v>
      </c>
      <c r="C20" s="18">
        <v>0</v>
      </c>
      <c r="D20" s="28">
        <v>0</v>
      </c>
      <c r="E20" s="28">
        <v>0</v>
      </c>
      <c r="F20" s="30">
        <f t="shared" si="2"/>
        <v>0</v>
      </c>
      <c r="G20" s="29">
        <f t="shared" si="0"/>
        <v>0</v>
      </c>
      <c r="H20" s="30">
        <v>0</v>
      </c>
      <c r="I20" s="30">
        <f t="shared" si="1"/>
        <v>0</v>
      </c>
    </row>
    <row r="21" spans="1:9" x14ac:dyDescent="0.25">
      <c r="A21" s="3" t="s">
        <v>29</v>
      </c>
      <c r="B21" s="18">
        <v>0</v>
      </c>
      <c r="C21" s="18">
        <v>0</v>
      </c>
      <c r="D21" s="28">
        <v>0</v>
      </c>
      <c r="E21" s="28">
        <v>0</v>
      </c>
      <c r="F21" s="30">
        <f t="shared" si="2"/>
        <v>0</v>
      </c>
      <c r="G21" s="29">
        <f t="shared" si="0"/>
        <v>0</v>
      </c>
      <c r="H21" s="30">
        <v>0</v>
      </c>
      <c r="I21" s="30">
        <f t="shared" si="1"/>
        <v>0</v>
      </c>
    </row>
    <row r="22" spans="1:9" x14ac:dyDescent="0.25">
      <c r="A22" s="3" t="s">
        <v>30</v>
      </c>
      <c r="B22" s="18">
        <v>0</v>
      </c>
      <c r="C22" s="18">
        <v>0</v>
      </c>
      <c r="D22" s="28">
        <v>0</v>
      </c>
      <c r="E22" s="28">
        <v>0</v>
      </c>
      <c r="F22" s="30">
        <f t="shared" si="2"/>
        <v>0</v>
      </c>
      <c r="G22" s="29">
        <f t="shared" si="0"/>
        <v>0</v>
      </c>
      <c r="H22" s="30">
        <v>0</v>
      </c>
      <c r="I22" s="30">
        <f t="shared" si="1"/>
        <v>0</v>
      </c>
    </row>
    <row r="23" spans="1:9" x14ac:dyDescent="0.25">
      <c r="A23" s="3" t="s">
        <v>31</v>
      </c>
      <c r="B23" s="18">
        <v>0</v>
      </c>
      <c r="C23" s="18">
        <v>0</v>
      </c>
      <c r="D23" s="28">
        <v>0</v>
      </c>
      <c r="E23" s="28">
        <v>0</v>
      </c>
      <c r="F23" s="30">
        <f t="shared" si="2"/>
        <v>0</v>
      </c>
      <c r="G23" s="29">
        <f t="shared" si="0"/>
        <v>0</v>
      </c>
      <c r="H23" s="30">
        <v>0</v>
      </c>
      <c r="I23" s="30">
        <f t="shared" si="1"/>
        <v>0</v>
      </c>
    </row>
    <row r="24" spans="1:9" x14ac:dyDescent="0.25">
      <c r="A24" s="3" t="s">
        <v>32</v>
      </c>
      <c r="B24" s="18">
        <v>0</v>
      </c>
      <c r="C24" s="18">
        <v>0</v>
      </c>
      <c r="D24" s="28">
        <v>0</v>
      </c>
      <c r="E24" s="28">
        <v>0</v>
      </c>
      <c r="F24" s="30">
        <f t="shared" si="2"/>
        <v>0</v>
      </c>
      <c r="G24" s="29">
        <f t="shared" si="0"/>
        <v>0</v>
      </c>
      <c r="H24" s="30">
        <v>0</v>
      </c>
      <c r="I24" s="30">
        <f t="shared" si="1"/>
        <v>0</v>
      </c>
    </row>
    <row r="25" spans="1:9" x14ac:dyDescent="0.25">
      <c r="A25" s="3" t="s">
        <v>33</v>
      </c>
      <c r="B25" s="18">
        <v>0</v>
      </c>
      <c r="C25" s="18">
        <v>0</v>
      </c>
      <c r="D25" s="28">
        <v>0</v>
      </c>
      <c r="E25" s="28">
        <v>0</v>
      </c>
      <c r="F25" s="30">
        <f t="shared" si="2"/>
        <v>0</v>
      </c>
      <c r="G25" s="29">
        <f t="shared" si="0"/>
        <v>0</v>
      </c>
      <c r="H25" s="30">
        <v>0</v>
      </c>
      <c r="I25" s="30">
        <f t="shared" si="1"/>
        <v>0</v>
      </c>
    </row>
    <row r="26" spans="1:9" x14ac:dyDescent="0.25">
      <c r="A26" s="54" t="s">
        <v>34</v>
      </c>
      <c r="B26" s="54"/>
      <c r="C26" s="54"/>
      <c r="D26" s="54"/>
      <c r="E26" s="54"/>
      <c r="F26" s="54"/>
      <c r="G26" s="54"/>
      <c r="H26" s="54"/>
      <c r="I26" s="54"/>
    </row>
    <row r="27" spans="1:9" x14ac:dyDescent="0.25">
      <c r="A27" s="3" t="s">
        <v>9</v>
      </c>
      <c r="B27" s="18">
        <v>0</v>
      </c>
      <c r="C27" s="18">
        <v>0</v>
      </c>
      <c r="D27" s="28">
        <v>0</v>
      </c>
      <c r="E27" s="33" t="s">
        <v>35</v>
      </c>
      <c r="F27" s="30">
        <f t="shared" ref="F27:F28" si="3">B27+D27</f>
        <v>0</v>
      </c>
      <c r="G27" s="30" t="s">
        <v>35</v>
      </c>
      <c r="H27" s="30">
        <v>0</v>
      </c>
      <c r="I27" s="30">
        <f t="shared" si="1"/>
        <v>0</v>
      </c>
    </row>
    <row r="28" spans="1:9" x14ac:dyDescent="0.25">
      <c r="A28" s="3" t="s">
        <v>10</v>
      </c>
      <c r="B28" s="18">
        <v>0</v>
      </c>
      <c r="C28" s="18" t="s">
        <v>35</v>
      </c>
      <c r="D28" s="28">
        <v>0</v>
      </c>
      <c r="E28" s="33" t="s">
        <v>35</v>
      </c>
      <c r="F28" s="30">
        <f t="shared" si="3"/>
        <v>0</v>
      </c>
      <c r="G28" s="31" t="s">
        <v>35</v>
      </c>
      <c r="H28" s="30">
        <v>0</v>
      </c>
      <c r="I28" s="30">
        <f t="shared" si="1"/>
        <v>0</v>
      </c>
    </row>
  </sheetData>
  <sheetProtection algorithmName="SHA-512" hashValue="VEx7onpFI06m76exPRd5WxBvUYdNQj0wjFNUyb53I2bix5oHZjdhdCocS2/yIKiyxbmepZ01h1fPXIZfhTn19A==" saltValue="gad6G3mfzp3MMsEwJlMUyw==" spinCount="100000" sheet="1" objects="1" scenarios="1"/>
  <mergeCells count="8">
    <mergeCell ref="I5:I6"/>
    <mergeCell ref="A10:I10"/>
    <mergeCell ref="A26:I26"/>
    <mergeCell ref="A5:A6"/>
    <mergeCell ref="F5:G5"/>
    <mergeCell ref="H5:H6"/>
    <mergeCell ref="B5:C5"/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68F5-661F-489C-A243-B9AC0F779132}">
  <sheetPr codeName="Sheet6">
    <tabColor theme="9" tint="0.79998168889431442"/>
  </sheetPr>
  <dimension ref="A2:I28"/>
  <sheetViews>
    <sheetView zoomScaleNormal="100" workbookViewId="0">
      <selection activeCell="J35" sqref="J35"/>
    </sheetView>
  </sheetViews>
  <sheetFormatPr defaultRowHeight="15" x14ac:dyDescent="0.25"/>
  <cols>
    <col min="1" max="1" width="61.85546875" customWidth="1"/>
    <col min="2" max="2" width="14.85546875" style="1" hidden="1" customWidth="1"/>
    <col min="3" max="3" width="17" style="1" hidden="1" customWidth="1"/>
    <col min="4" max="4" width="17.140625" style="1" hidden="1" customWidth="1"/>
    <col min="5" max="5" width="16.7109375" style="1" hidden="1" customWidth="1"/>
    <col min="6" max="6" width="19.42578125" customWidth="1"/>
    <col min="7" max="7" width="17.7109375" customWidth="1"/>
    <col min="8" max="8" width="14.42578125" customWidth="1"/>
    <col min="9" max="9" width="9.140625" style="1"/>
  </cols>
  <sheetData>
    <row r="2" spans="1:9" x14ac:dyDescent="0.25">
      <c r="A2" s="2" t="s">
        <v>47</v>
      </c>
      <c r="B2" s="23"/>
      <c r="C2" s="23"/>
      <c r="D2" s="23"/>
      <c r="E2" s="23"/>
    </row>
    <row r="5" spans="1:9" ht="15" customHeight="1" x14ac:dyDescent="0.25">
      <c r="A5" s="55" t="s">
        <v>1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x14ac:dyDescent="0.25">
      <c r="A6" s="55"/>
      <c r="B6" s="15" t="s">
        <v>7</v>
      </c>
      <c r="C6" s="15" t="s">
        <v>8</v>
      </c>
      <c r="D6" s="16" t="s">
        <v>7</v>
      </c>
      <c r="E6" s="16" t="s">
        <v>8</v>
      </c>
      <c r="F6" s="14" t="s">
        <v>7</v>
      </c>
      <c r="G6" s="14" t="s">
        <v>8</v>
      </c>
      <c r="H6" s="66"/>
      <c r="I6" s="67"/>
    </row>
    <row r="7" spans="1:9" x14ac:dyDescent="0.25">
      <c r="A7" s="5" t="s">
        <v>9</v>
      </c>
      <c r="B7" s="18">
        <v>0</v>
      </c>
      <c r="C7" s="18">
        <v>0</v>
      </c>
      <c r="D7" s="28">
        <v>20</v>
      </c>
      <c r="E7" s="28">
        <v>0</v>
      </c>
      <c r="F7" s="29">
        <f t="shared" ref="F7:G9" si="0">B7+D7</f>
        <v>20</v>
      </c>
      <c r="G7" s="29">
        <f>C7+E7</f>
        <v>0</v>
      </c>
      <c r="H7" s="30">
        <v>1</v>
      </c>
      <c r="I7" s="30">
        <f>SUM(F7:H7)</f>
        <v>21</v>
      </c>
    </row>
    <row r="8" spans="1:9" x14ac:dyDescent="0.25">
      <c r="A8" s="5" t="s">
        <v>10</v>
      </c>
      <c r="B8" s="18">
        <v>0</v>
      </c>
      <c r="C8" s="18">
        <v>0</v>
      </c>
      <c r="D8" s="28">
        <v>20</v>
      </c>
      <c r="E8" s="28">
        <v>0</v>
      </c>
      <c r="F8" s="29">
        <f t="shared" si="0"/>
        <v>20</v>
      </c>
      <c r="G8" s="29">
        <f>C8+E8</f>
        <v>0</v>
      </c>
      <c r="H8" s="30">
        <v>1</v>
      </c>
      <c r="I8" s="30">
        <f t="shared" ref="I8:I9" si="1">SUM(F8:H8)</f>
        <v>21</v>
      </c>
    </row>
    <row r="9" spans="1:9" x14ac:dyDescent="0.25">
      <c r="A9" s="5" t="s">
        <v>45</v>
      </c>
      <c r="B9" s="18">
        <v>0</v>
      </c>
      <c r="C9" s="18">
        <v>0</v>
      </c>
      <c r="D9" s="28">
        <v>20</v>
      </c>
      <c r="E9" s="28">
        <v>0</v>
      </c>
      <c r="F9" s="29">
        <f t="shared" si="0"/>
        <v>20</v>
      </c>
      <c r="G9" s="29">
        <f t="shared" si="0"/>
        <v>0</v>
      </c>
      <c r="H9" s="30">
        <v>1</v>
      </c>
      <c r="I9" s="30">
        <f t="shared" si="1"/>
        <v>21</v>
      </c>
    </row>
    <row r="10" spans="1:9" x14ac:dyDescent="0.25">
      <c r="A10" s="54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25">
      <c r="A11" s="3" t="s">
        <v>19</v>
      </c>
      <c r="B11" s="18">
        <v>0</v>
      </c>
      <c r="C11" s="18">
        <v>0</v>
      </c>
      <c r="D11" s="33">
        <v>1</v>
      </c>
      <c r="E11" s="28">
        <v>0</v>
      </c>
      <c r="F11" s="29">
        <f t="shared" ref="F11:F25" si="2">B11+D11</f>
        <v>1</v>
      </c>
      <c r="G11" s="29">
        <f t="shared" ref="G11:H25" si="3">C11+E11</f>
        <v>0</v>
      </c>
      <c r="H11" s="29">
        <v>0</v>
      </c>
      <c r="I11" s="30">
        <f t="shared" ref="I11:I25" si="4">SUM(F11:H11)</f>
        <v>1</v>
      </c>
    </row>
    <row r="12" spans="1:9" x14ac:dyDescent="0.25">
      <c r="A12" s="3" t="s">
        <v>20</v>
      </c>
      <c r="B12" s="18">
        <v>0</v>
      </c>
      <c r="C12" s="18">
        <v>0</v>
      </c>
      <c r="D12" s="33">
        <v>0</v>
      </c>
      <c r="E12" s="28">
        <v>0</v>
      </c>
      <c r="F12" s="29">
        <f t="shared" si="2"/>
        <v>0</v>
      </c>
      <c r="G12" s="29">
        <f t="shared" si="3"/>
        <v>0</v>
      </c>
      <c r="H12" s="29">
        <f t="shared" si="3"/>
        <v>0</v>
      </c>
      <c r="I12" s="30">
        <f t="shared" si="4"/>
        <v>0</v>
      </c>
    </row>
    <row r="13" spans="1:9" x14ac:dyDescent="0.25">
      <c r="A13" s="3" t="s">
        <v>21</v>
      </c>
      <c r="B13" s="18">
        <v>0</v>
      </c>
      <c r="C13" s="18">
        <v>0</v>
      </c>
      <c r="D13" s="33">
        <v>0</v>
      </c>
      <c r="E13" s="28">
        <v>0</v>
      </c>
      <c r="F13" s="29">
        <f t="shared" si="2"/>
        <v>0</v>
      </c>
      <c r="G13" s="29">
        <f t="shared" si="3"/>
        <v>0</v>
      </c>
      <c r="H13" s="29">
        <f t="shared" si="3"/>
        <v>0</v>
      </c>
      <c r="I13" s="30">
        <f t="shared" si="4"/>
        <v>0</v>
      </c>
    </row>
    <row r="14" spans="1:9" x14ac:dyDescent="0.25">
      <c r="A14" s="3" t="s">
        <v>22</v>
      </c>
      <c r="B14" s="18">
        <v>0</v>
      </c>
      <c r="C14" s="18">
        <v>0</v>
      </c>
      <c r="D14" s="33">
        <v>0</v>
      </c>
      <c r="E14" s="28">
        <v>0</v>
      </c>
      <c r="F14" s="29">
        <f t="shared" si="2"/>
        <v>0</v>
      </c>
      <c r="G14" s="29">
        <f t="shared" si="3"/>
        <v>0</v>
      </c>
      <c r="H14" s="29">
        <v>0</v>
      </c>
      <c r="I14" s="30">
        <f t="shared" si="4"/>
        <v>0</v>
      </c>
    </row>
    <row r="15" spans="1:9" x14ac:dyDescent="0.25">
      <c r="A15" s="3" t="s">
        <v>23</v>
      </c>
      <c r="B15" s="18">
        <v>0</v>
      </c>
      <c r="C15" s="18">
        <v>0</v>
      </c>
      <c r="D15" s="33">
        <v>3</v>
      </c>
      <c r="E15" s="28">
        <v>0</v>
      </c>
      <c r="F15" s="29">
        <f t="shared" si="2"/>
        <v>3</v>
      </c>
      <c r="G15" s="29">
        <f t="shared" si="3"/>
        <v>0</v>
      </c>
      <c r="H15" s="29">
        <v>1</v>
      </c>
      <c r="I15" s="30">
        <f t="shared" si="4"/>
        <v>4</v>
      </c>
    </row>
    <row r="16" spans="1:9" x14ac:dyDescent="0.25">
      <c r="A16" s="3" t="s">
        <v>24</v>
      </c>
      <c r="B16" s="18">
        <v>0</v>
      </c>
      <c r="C16" s="18">
        <v>0</v>
      </c>
      <c r="D16" s="33">
        <v>0</v>
      </c>
      <c r="E16" s="28">
        <v>0</v>
      </c>
      <c r="F16" s="29">
        <f t="shared" si="2"/>
        <v>0</v>
      </c>
      <c r="G16" s="29">
        <f t="shared" si="3"/>
        <v>0</v>
      </c>
      <c r="H16" s="29">
        <f t="shared" si="3"/>
        <v>0</v>
      </c>
      <c r="I16" s="30">
        <f t="shared" si="4"/>
        <v>0</v>
      </c>
    </row>
    <row r="17" spans="1:9" x14ac:dyDescent="0.25">
      <c r="A17" s="3" t="s">
        <v>25</v>
      </c>
      <c r="B17" s="18">
        <v>0</v>
      </c>
      <c r="C17" s="18">
        <v>0</v>
      </c>
      <c r="D17" s="33">
        <v>0</v>
      </c>
      <c r="E17" s="28">
        <v>0</v>
      </c>
      <c r="F17" s="29">
        <f t="shared" si="2"/>
        <v>0</v>
      </c>
      <c r="G17" s="29">
        <f t="shared" si="3"/>
        <v>0</v>
      </c>
      <c r="H17" s="29">
        <f t="shared" si="3"/>
        <v>0</v>
      </c>
      <c r="I17" s="30">
        <f t="shared" si="4"/>
        <v>0</v>
      </c>
    </row>
    <row r="18" spans="1:9" x14ac:dyDescent="0.25">
      <c r="A18" s="3" t="s">
        <v>26</v>
      </c>
      <c r="B18" s="18">
        <v>0</v>
      </c>
      <c r="C18" s="18">
        <v>0</v>
      </c>
      <c r="D18" s="33">
        <v>0</v>
      </c>
      <c r="E18" s="28">
        <v>0</v>
      </c>
      <c r="F18" s="29">
        <f t="shared" si="2"/>
        <v>0</v>
      </c>
      <c r="G18" s="29">
        <f t="shared" si="3"/>
        <v>0</v>
      </c>
      <c r="H18" s="29">
        <f t="shared" si="3"/>
        <v>0</v>
      </c>
      <c r="I18" s="30">
        <f t="shared" si="4"/>
        <v>0</v>
      </c>
    </row>
    <row r="19" spans="1:9" x14ac:dyDescent="0.25">
      <c r="A19" s="3" t="s">
        <v>27</v>
      </c>
      <c r="B19" s="18">
        <v>0</v>
      </c>
      <c r="C19" s="18">
        <v>0</v>
      </c>
      <c r="D19" s="33">
        <v>0</v>
      </c>
      <c r="E19" s="28">
        <v>0</v>
      </c>
      <c r="F19" s="29">
        <f t="shared" si="2"/>
        <v>0</v>
      </c>
      <c r="G19" s="29">
        <f t="shared" si="3"/>
        <v>0</v>
      </c>
      <c r="H19" s="29">
        <f t="shared" si="3"/>
        <v>0</v>
      </c>
      <c r="I19" s="30">
        <f t="shared" si="4"/>
        <v>0</v>
      </c>
    </row>
    <row r="20" spans="1:9" x14ac:dyDescent="0.25">
      <c r="A20" s="3" t="s">
        <v>28</v>
      </c>
      <c r="B20" s="18">
        <v>0</v>
      </c>
      <c r="C20" s="18">
        <v>0</v>
      </c>
      <c r="D20" s="33">
        <v>0</v>
      </c>
      <c r="E20" s="28">
        <v>0</v>
      </c>
      <c r="F20" s="29">
        <f t="shared" si="2"/>
        <v>0</v>
      </c>
      <c r="G20" s="29">
        <f t="shared" si="3"/>
        <v>0</v>
      </c>
      <c r="H20" s="29">
        <f t="shared" si="3"/>
        <v>0</v>
      </c>
      <c r="I20" s="30">
        <f t="shared" si="4"/>
        <v>0</v>
      </c>
    </row>
    <row r="21" spans="1:9" x14ac:dyDescent="0.25">
      <c r="A21" s="3" t="s">
        <v>29</v>
      </c>
      <c r="B21" s="18">
        <v>0</v>
      </c>
      <c r="C21" s="18">
        <v>0</v>
      </c>
      <c r="D21" s="33">
        <v>0</v>
      </c>
      <c r="E21" s="28">
        <v>0</v>
      </c>
      <c r="F21" s="29">
        <f t="shared" si="2"/>
        <v>0</v>
      </c>
      <c r="G21" s="29">
        <f t="shared" si="3"/>
        <v>0</v>
      </c>
      <c r="H21" s="29">
        <f t="shared" si="3"/>
        <v>0</v>
      </c>
      <c r="I21" s="30">
        <f t="shared" si="4"/>
        <v>0</v>
      </c>
    </row>
    <row r="22" spans="1:9" x14ac:dyDescent="0.25">
      <c r="A22" s="3" t="s">
        <v>30</v>
      </c>
      <c r="B22" s="18">
        <v>0</v>
      </c>
      <c r="C22" s="18">
        <v>0</v>
      </c>
      <c r="D22" s="33">
        <v>15</v>
      </c>
      <c r="E22" s="28">
        <v>0</v>
      </c>
      <c r="F22" s="29">
        <f t="shared" si="2"/>
        <v>15</v>
      </c>
      <c r="G22" s="29">
        <f t="shared" si="3"/>
        <v>0</v>
      </c>
      <c r="H22" s="29">
        <v>1</v>
      </c>
      <c r="I22" s="30">
        <f t="shared" si="4"/>
        <v>16</v>
      </c>
    </row>
    <row r="23" spans="1:9" x14ac:dyDescent="0.25">
      <c r="A23" s="3" t="s">
        <v>31</v>
      </c>
      <c r="B23" s="18">
        <v>0</v>
      </c>
      <c r="C23" s="18">
        <v>0</v>
      </c>
      <c r="D23" s="33">
        <v>1</v>
      </c>
      <c r="E23" s="28">
        <v>0</v>
      </c>
      <c r="F23" s="29">
        <f t="shared" si="2"/>
        <v>1</v>
      </c>
      <c r="G23" s="29">
        <f t="shared" si="3"/>
        <v>0</v>
      </c>
      <c r="H23" s="29">
        <v>0</v>
      </c>
      <c r="I23" s="30">
        <f t="shared" si="4"/>
        <v>1</v>
      </c>
    </row>
    <row r="24" spans="1:9" x14ac:dyDescent="0.25">
      <c r="A24" s="3" t="s">
        <v>32</v>
      </c>
      <c r="B24" s="18">
        <v>0</v>
      </c>
      <c r="C24" s="18">
        <v>0</v>
      </c>
      <c r="D24" s="33">
        <v>0</v>
      </c>
      <c r="E24" s="28">
        <v>0</v>
      </c>
      <c r="F24" s="29">
        <f t="shared" si="2"/>
        <v>0</v>
      </c>
      <c r="G24" s="29">
        <f t="shared" si="3"/>
        <v>0</v>
      </c>
      <c r="H24" s="29">
        <f t="shared" si="3"/>
        <v>0</v>
      </c>
      <c r="I24" s="30">
        <f t="shared" si="4"/>
        <v>0</v>
      </c>
    </row>
    <row r="25" spans="1:9" x14ac:dyDescent="0.25">
      <c r="A25" s="3" t="s">
        <v>33</v>
      </c>
      <c r="B25" s="18">
        <v>0</v>
      </c>
      <c r="C25" s="18">
        <v>0</v>
      </c>
      <c r="D25" s="33">
        <v>0</v>
      </c>
      <c r="E25" s="28">
        <v>0</v>
      </c>
      <c r="F25" s="29">
        <f t="shared" si="2"/>
        <v>0</v>
      </c>
      <c r="G25" s="29">
        <f t="shared" si="3"/>
        <v>0</v>
      </c>
      <c r="H25" s="29">
        <v>0</v>
      </c>
      <c r="I25" s="30">
        <f t="shared" si="4"/>
        <v>0</v>
      </c>
    </row>
    <row r="26" spans="1:9" x14ac:dyDescent="0.25">
      <c r="A26" s="54" t="s">
        <v>34</v>
      </c>
      <c r="B26" s="54"/>
      <c r="C26" s="54"/>
      <c r="D26" s="54"/>
      <c r="E26" s="54"/>
      <c r="F26" s="54"/>
      <c r="G26" s="54"/>
      <c r="H26" s="54"/>
      <c r="I26" s="54"/>
    </row>
    <row r="27" spans="1:9" hidden="1" x14ac:dyDescent="0.25">
      <c r="A27" s="3" t="s">
        <v>9</v>
      </c>
      <c r="B27" s="4"/>
      <c r="C27" s="4"/>
      <c r="D27" s="4"/>
      <c r="E27" s="4"/>
      <c r="F27" s="4" t="e">
        <f>#REF!+#REF!+#REF!+#REF!+#REF!</f>
        <v>#REF!</v>
      </c>
      <c r="G27" s="4" t="e">
        <f>#REF!+#REF!+#REF!+#REF!+#REF!</f>
        <v>#REF!</v>
      </c>
      <c r="H27" s="4" t="e">
        <f>#REF!+#REF!+#REF!+#REF!+#REF!</f>
        <v>#REF!</v>
      </c>
      <c r="I27" s="4"/>
    </row>
    <row r="28" spans="1:9" x14ac:dyDescent="0.25">
      <c r="A28" s="3" t="s">
        <v>10</v>
      </c>
      <c r="B28" s="24">
        <v>0</v>
      </c>
      <c r="C28" s="24" t="s">
        <v>35</v>
      </c>
      <c r="D28" s="38">
        <v>5</v>
      </c>
      <c r="E28" s="39" t="s">
        <v>35</v>
      </c>
      <c r="F28" s="40">
        <f>B28+D28</f>
        <v>5</v>
      </c>
      <c r="G28" s="40" t="s">
        <v>35</v>
      </c>
      <c r="H28" s="40">
        <v>0</v>
      </c>
      <c r="I28" s="40">
        <f>SUM(F28:H28)</f>
        <v>5</v>
      </c>
    </row>
  </sheetData>
  <sheetProtection algorithmName="SHA-512" hashValue="nvGuF8eTRzA+EMAbzRAekX0VSctSYdSTX8C0zJFJWxN/e6wg0nDv5pMJ3PZ/ziqfQubbs3lj/3l0jhO++dBtLQ==" saltValue="ZK0GOO10T0bd8AC3bPxkPw==" spinCount="100000" sheet="1" objects="1" scenarios="1"/>
  <mergeCells count="8">
    <mergeCell ref="I5:I6"/>
    <mergeCell ref="A10:I10"/>
    <mergeCell ref="A26:I26"/>
    <mergeCell ref="A5:A6"/>
    <mergeCell ref="F5:G5"/>
    <mergeCell ref="H5:H6"/>
    <mergeCell ref="B5:C5"/>
    <mergeCell ref="D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927-3E67-4ACA-9511-F4EF0D24DF39}">
  <sheetPr codeName="Sheet7">
    <tabColor theme="9" tint="0.79998168889431442"/>
  </sheetPr>
  <dimension ref="A2:I28"/>
  <sheetViews>
    <sheetView workbookViewId="0">
      <selection activeCell="L34" sqref="L34"/>
    </sheetView>
  </sheetViews>
  <sheetFormatPr defaultRowHeight="15" x14ac:dyDescent="0.25"/>
  <cols>
    <col min="1" max="1" width="69.28515625" customWidth="1"/>
    <col min="2" max="2" width="18.140625" style="1" hidden="1" customWidth="1"/>
    <col min="3" max="3" width="21.28515625" style="1" hidden="1" customWidth="1"/>
    <col min="4" max="4" width="15.85546875" style="1" hidden="1" customWidth="1"/>
    <col min="5" max="5" width="19.5703125" style="1" hidden="1" customWidth="1"/>
    <col min="6" max="6" width="17.140625" customWidth="1"/>
    <col min="7" max="7" width="17.28515625" customWidth="1"/>
    <col min="8" max="8" width="14.28515625" customWidth="1"/>
    <col min="9" max="9" width="9.140625" style="1"/>
  </cols>
  <sheetData>
    <row r="2" spans="1:9" x14ac:dyDescent="0.25">
      <c r="A2" s="2" t="s">
        <v>48</v>
      </c>
      <c r="B2" s="23"/>
      <c r="C2" s="23"/>
      <c r="D2" s="23"/>
      <c r="E2" s="23"/>
    </row>
    <row r="5" spans="1:9" ht="15" customHeight="1" x14ac:dyDescent="0.25">
      <c r="A5" s="55" t="s">
        <v>1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x14ac:dyDescent="0.25">
      <c r="A6" s="68"/>
      <c r="B6" s="21" t="s">
        <v>7</v>
      </c>
      <c r="C6" s="21" t="s">
        <v>8</v>
      </c>
      <c r="D6" s="22" t="s">
        <v>7</v>
      </c>
      <c r="E6" s="22" t="s">
        <v>8</v>
      </c>
      <c r="F6" s="13" t="s">
        <v>7</v>
      </c>
      <c r="G6" s="13" t="s">
        <v>8</v>
      </c>
      <c r="H6" s="56"/>
      <c r="I6" s="60"/>
    </row>
    <row r="7" spans="1:9" x14ac:dyDescent="0.25">
      <c r="A7" s="47" t="s">
        <v>49</v>
      </c>
      <c r="B7" s="48">
        <v>0</v>
      </c>
      <c r="C7" s="48">
        <v>0</v>
      </c>
      <c r="D7" s="49">
        <v>16</v>
      </c>
      <c r="E7" s="49">
        <v>7</v>
      </c>
      <c r="F7" s="29">
        <f t="shared" ref="F7:G10" si="0">B7+D7</f>
        <v>16</v>
      </c>
      <c r="G7" s="29">
        <f t="shared" si="0"/>
        <v>7</v>
      </c>
      <c r="H7" s="43">
        <v>4</v>
      </c>
      <c r="I7" s="43">
        <f>SUM(F7:H7)</f>
        <v>27</v>
      </c>
    </row>
    <row r="8" spans="1:9" x14ac:dyDescent="0.25">
      <c r="A8" s="20" t="s">
        <v>50</v>
      </c>
      <c r="B8" s="48">
        <v>0</v>
      </c>
      <c r="C8" s="48">
        <v>0</v>
      </c>
      <c r="D8" s="41">
        <v>16</v>
      </c>
      <c r="E8" s="41">
        <v>7</v>
      </c>
      <c r="F8" s="29">
        <f t="shared" si="0"/>
        <v>16</v>
      </c>
      <c r="G8" s="29">
        <f t="shared" si="0"/>
        <v>7</v>
      </c>
      <c r="H8" s="44">
        <v>4</v>
      </c>
      <c r="I8" s="31">
        <f t="shared" ref="I8:I28" si="1">SUM(F8:H8)</f>
        <v>27</v>
      </c>
    </row>
    <row r="9" spans="1:9" x14ac:dyDescent="0.25">
      <c r="A9" s="7" t="s">
        <v>51</v>
      </c>
      <c r="B9" s="48">
        <v>0</v>
      </c>
      <c r="C9" s="48">
        <v>0</v>
      </c>
      <c r="D9" s="42">
        <v>0</v>
      </c>
      <c r="E9" s="42">
        <v>0</v>
      </c>
      <c r="F9" s="29">
        <f t="shared" si="0"/>
        <v>0</v>
      </c>
      <c r="G9" s="29">
        <f t="shared" si="0"/>
        <v>0</v>
      </c>
      <c r="H9" s="45">
        <v>0</v>
      </c>
      <c r="I9" s="30">
        <f t="shared" si="1"/>
        <v>0</v>
      </c>
    </row>
    <row r="10" spans="1:9" x14ac:dyDescent="0.25">
      <c r="A10" s="6" t="s">
        <v>52</v>
      </c>
      <c r="B10" s="48">
        <v>0</v>
      </c>
      <c r="C10" s="48">
        <v>0</v>
      </c>
      <c r="D10" s="42">
        <v>16</v>
      </c>
      <c r="E10" s="42">
        <v>7</v>
      </c>
      <c r="F10" s="29">
        <f t="shared" si="0"/>
        <v>16</v>
      </c>
      <c r="G10" s="29">
        <f t="shared" si="0"/>
        <v>7</v>
      </c>
      <c r="H10" s="45">
        <v>4</v>
      </c>
      <c r="I10" s="30">
        <f t="shared" si="1"/>
        <v>27</v>
      </c>
    </row>
    <row r="11" spans="1:9" x14ac:dyDescent="0.25">
      <c r="A11" s="54" t="s">
        <v>53</v>
      </c>
      <c r="B11" s="54"/>
      <c r="C11" s="54"/>
      <c r="D11" s="54"/>
      <c r="E11" s="54"/>
      <c r="F11" s="54"/>
      <c r="G11" s="54"/>
      <c r="H11" s="54"/>
      <c r="I11" s="54"/>
    </row>
    <row r="12" spans="1:9" x14ac:dyDescent="0.25">
      <c r="A12" s="3" t="s">
        <v>19</v>
      </c>
      <c r="B12" s="48">
        <v>0</v>
      </c>
      <c r="C12" s="48">
        <v>0</v>
      </c>
      <c r="D12" s="33">
        <v>0</v>
      </c>
      <c r="E12" s="33">
        <v>1</v>
      </c>
      <c r="F12" s="29">
        <f t="shared" ref="F12:F26" si="2">B12+D12</f>
        <v>0</v>
      </c>
      <c r="G12" s="29">
        <f t="shared" ref="G12:H26" si="3">C12+E12</f>
        <v>1</v>
      </c>
      <c r="H12" s="29">
        <f t="shared" si="3"/>
        <v>0</v>
      </c>
      <c r="I12" s="30">
        <f t="shared" si="1"/>
        <v>1</v>
      </c>
    </row>
    <row r="13" spans="1:9" x14ac:dyDescent="0.25">
      <c r="A13" s="3" t="s">
        <v>20</v>
      </c>
      <c r="B13" s="48">
        <v>0</v>
      </c>
      <c r="C13" s="48">
        <v>0</v>
      </c>
      <c r="D13" s="33">
        <v>0</v>
      </c>
      <c r="E13" s="33">
        <v>1</v>
      </c>
      <c r="F13" s="29">
        <f t="shared" si="2"/>
        <v>0</v>
      </c>
      <c r="G13" s="29">
        <f t="shared" si="3"/>
        <v>1</v>
      </c>
      <c r="H13" s="29">
        <f t="shared" si="3"/>
        <v>0</v>
      </c>
      <c r="I13" s="30">
        <f t="shared" si="1"/>
        <v>1</v>
      </c>
    </row>
    <row r="14" spans="1:9" x14ac:dyDescent="0.25">
      <c r="A14" s="3" t="s">
        <v>21</v>
      </c>
      <c r="B14" s="48">
        <v>0</v>
      </c>
      <c r="C14" s="48">
        <v>0</v>
      </c>
      <c r="D14" s="33">
        <v>0</v>
      </c>
      <c r="E14" s="33">
        <v>0</v>
      </c>
      <c r="F14" s="29">
        <f t="shared" si="2"/>
        <v>0</v>
      </c>
      <c r="G14" s="29">
        <f t="shared" si="3"/>
        <v>0</v>
      </c>
      <c r="H14" s="29">
        <f t="shared" si="3"/>
        <v>0</v>
      </c>
      <c r="I14" s="30">
        <f t="shared" si="1"/>
        <v>0</v>
      </c>
    </row>
    <row r="15" spans="1:9" x14ac:dyDescent="0.25">
      <c r="A15" s="3" t="s">
        <v>22</v>
      </c>
      <c r="B15" s="48">
        <v>0</v>
      </c>
      <c r="C15" s="48">
        <v>0</v>
      </c>
      <c r="D15" s="33">
        <v>0</v>
      </c>
      <c r="E15" s="33">
        <v>0</v>
      </c>
      <c r="F15" s="29">
        <f t="shared" si="2"/>
        <v>0</v>
      </c>
      <c r="G15" s="29">
        <f t="shared" si="3"/>
        <v>0</v>
      </c>
      <c r="H15" s="29">
        <f t="shared" si="3"/>
        <v>0</v>
      </c>
      <c r="I15" s="30">
        <f t="shared" si="1"/>
        <v>0</v>
      </c>
    </row>
    <row r="16" spans="1:9" x14ac:dyDescent="0.25">
      <c r="A16" s="3" t="s">
        <v>23</v>
      </c>
      <c r="B16" s="48">
        <v>0</v>
      </c>
      <c r="C16" s="48">
        <v>0</v>
      </c>
      <c r="D16" s="33">
        <v>7</v>
      </c>
      <c r="E16" s="33">
        <v>1</v>
      </c>
      <c r="F16" s="29">
        <f t="shared" si="2"/>
        <v>7</v>
      </c>
      <c r="G16" s="29">
        <f t="shared" si="3"/>
        <v>1</v>
      </c>
      <c r="H16" s="29">
        <v>0</v>
      </c>
      <c r="I16" s="30">
        <f t="shared" si="1"/>
        <v>8</v>
      </c>
    </row>
    <row r="17" spans="1:9" x14ac:dyDescent="0.25">
      <c r="A17" s="3" t="s">
        <v>24</v>
      </c>
      <c r="B17" s="48">
        <v>0</v>
      </c>
      <c r="C17" s="48">
        <v>0</v>
      </c>
      <c r="D17" s="33">
        <v>0</v>
      </c>
      <c r="E17" s="33">
        <v>0</v>
      </c>
      <c r="F17" s="29">
        <f t="shared" si="2"/>
        <v>0</v>
      </c>
      <c r="G17" s="29">
        <f t="shared" si="3"/>
        <v>0</v>
      </c>
      <c r="H17" s="29">
        <v>0</v>
      </c>
      <c r="I17" s="30">
        <f t="shared" si="1"/>
        <v>0</v>
      </c>
    </row>
    <row r="18" spans="1:9" x14ac:dyDescent="0.25">
      <c r="A18" s="3" t="s">
        <v>25</v>
      </c>
      <c r="B18" s="48">
        <v>0</v>
      </c>
      <c r="C18" s="48">
        <v>0</v>
      </c>
      <c r="D18" s="33">
        <v>2</v>
      </c>
      <c r="E18" s="33">
        <v>0</v>
      </c>
      <c r="F18" s="29">
        <f t="shared" si="2"/>
        <v>2</v>
      </c>
      <c r="G18" s="29">
        <f t="shared" si="3"/>
        <v>0</v>
      </c>
      <c r="H18" s="29">
        <f t="shared" si="3"/>
        <v>4</v>
      </c>
      <c r="I18" s="30">
        <f t="shared" si="1"/>
        <v>6</v>
      </c>
    </row>
    <row r="19" spans="1:9" x14ac:dyDescent="0.25">
      <c r="A19" s="3" t="s">
        <v>26</v>
      </c>
      <c r="B19" s="48">
        <v>0</v>
      </c>
      <c r="C19" s="48">
        <v>0</v>
      </c>
      <c r="D19" s="33">
        <v>0</v>
      </c>
      <c r="E19" s="33">
        <v>0</v>
      </c>
      <c r="F19" s="29">
        <f t="shared" si="2"/>
        <v>0</v>
      </c>
      <c r="G19" s="29">
        <f t="shared" si="3"/>
        <v>0</v>
      </c>
      <c r="H19" s="29">
        <f t="shared" si="3"/>
        <v>0</v>
      </c>
      <c r="I19" s="30">
        <f t="shared" si="1"/>
        <v>0</v>
      </c>
    </row>
    <row r="20" spans="1:9" x14ac:dyDescent="0.25">
      <c r="A20" s="3" t="s">
        <v>27</v>
      </c>
      <c r="B20" s="48">
        <v>0</v>
      </c>
      <c r="C20" s="48">
        <v>0</v>
      </c>
      <c r="D20" s="33">
        <v>0</v>
      </c>
      <c r="E20" s="33">
        <v>0</v>
      </c>
      <c r="F20" s="29">
        <f t="shared" si="2"/>
        <v>0</v>
      </c>
      <c r="G20" s="29">
        <f t="shared" si="3"/>
        <v>0</v>
      </c>
      <c r="H20" s="29">
        <f t="shared" si="3"/>
        <v>0</v>
      </c>
      <c r="I20" s="30">
        <f t="shared" si="1"/>
        <v>0</v>
      </c>
    </row>
    <row r="21" spans="1:9" x14ac:dyDescent="0.25">
      <c r="A21" s="3" t="s">
        <v>28</v>
      </c>
      <c r="B21" s="48">
        <v>0</v>
      </c>
      <c r="C21" s="48">
        <v>0</v>
      </c>
      <c r="D21" s="33">
        <v>0</v>
      </c>
      <c r="E21" s="33">
        <v>0</v>
      </c>
      <c r="F21" s="29">
        <f t="shared" si="2"/>
        <v>0</v>
      </c>
      <c r="G21" s="29">
        <f t="shared" si="3"/>
        <v>0</v>
      </c>
      <c r="H21" s="29">
        <f t="shared" si="3"/>
        <v>0</v>
      </c>
      <c r="I21" s="30">
        <f t="shared" si="1"/>
        <v>0</v>
      </c>
    </row>
    <row r="22" spans="1:9" x14ac:dyDescent="0.25">
      <c r="A22" s="3" t="s">
        <v>29</v>
      </c>
      <c r="B22" s="48">
        <v>0</v>
      </c>
      <c r="C22" s="48">
        <v>0</v>
      </c>
      <c r="D22" s="33">
        <v>0</v>
      </c>
      <c r="E22" s="33">
        <v>0</v>
      </c>
      <c r="F22" s="29">
        <f t="shared" si="2"/>
        <v>0</v>
      </c>
      <c r="G22" s="29">
        <f t="shared" si="3"/>
        <v>0</v>
      </c>
      <c r="H22" s="29">
        <f t="shared" si="3"/>
        <v>0</v>
      </c>
      <c r="I22" s="30">
        <f t="shared" si="1"/>
        <v>0</v>
      </c>
    </row>
    <row r="23" spans="1:9" x14ac:dyDescent="0.25">
      <c r="A23" s="3" t="s">
        <v>30</v>
      </c>
      <c r="B23" s="48">
        <v>0</v>
      </c>
      <c r="C23" s="48">
        <v>0</v>
      </c>
      <c r="D23" s="33">
        <v>5</v>
      </c>
      <c r="E23" s="33">
        <v>3</v>
      </c>
      <c r="F23" s="29">
        <f t="shared" si="2"/>
        <v>5</v>
      </c>
      <c r="G23" s="29">
        <f t="shared" si="3"/>
        <v>3</v>
      </c>
      <c r="H23" s="29">
        <v>4</v>
      </c>
      <c r="I23" s="30">
        <f t="shared" si="1"/>
        <v>12</v>
      </c>
    </row>
    <row r="24" spans="1:9" x14ac:dyDescent="0.25">
      <c r="A24" s="3" t="s">
        <v>31</v>
      </c>
      <c r="B24" s="48">
        <v>0</v>
      </c>
      <c r="C24" s="48">
        <v>0</v>
      </c>
      <c r="D24" s="33">
        <v>0</v>
      </c>
      <c r="E24" s="33">
        <v>0</v>
      </c>
      <c r="F24" s="29">
        <f t="shared" si="2"/>
        <v>0</v>
      </c>
      <c r="G24" s="29">
        <f t="shared" si="3"/>
        <v>0</v>
      </c>
      <c r="H24" s="29">
        <f t="shared" si="3"/>
        <v>0</v>
      </c>
      <c r="I24" s="30">
        <f t="shared" si="1"/>
        <v>0</v>
      </c>
    </row>
    <row r="25" spans="1:9" x14ac:dyDescent="0.25">
      <c r="A25" s="3" t="s">
        <v>32</v>
      </c>
      <c r="B25" s="48">
        <v>0</v>
      </c>
      <c r="C25" s="48">
        <v>0</v>
      </c>
      <c r="D25" s="33">
        <v>0</v>
      </c>
      <c r="E25" s="33">
        <v>0</v>
      </c>
      <c r="F25" s="29">
        <f t="shared" si="2"/>
        <v>0</v>
      </c>
      <c r="G25" s="29">
        <f t="shared" si="3"/>
        <v>0</v>
      </c>
      <c r="H25" s="29">
        <f t="shared" si="3"/>
        <v>0</v>
      </c>
      <c r="I25" s="30">
        <f t="shared" si="1"/>
        <v>0</v>
      </c>
    </row>
    <row r="26" spans="1:9" x14ac:dyDescent="0.25">
      <c r="A26" s="3" t="s">
        <v>33</v>
      </c>
      <c r="B26" s="48">
        <v>0</v>
      </c>
      <c r="C26" s="48">
        <v>0</v>
      </c>
      <c r="D26" s="33">
        <v>2</v>
      </c>
      <c r="E26" s="33">
        <v>1</v>
      </c>
      <c r="F26" s="29">
        <f t="shared" si="2"/>
        <v>2</v>
      </c>
      <c r="G26" s="29">
        <f t="shared" si="3"/>
        <v>1</v>
      </c>
      <c r="H26" s="29">
        <v>0</v>
      </c>
      <c r="I26" s="30">
        <f t="shared" si="1"/>
        <v>3</v>
      </c>
    </row>
    <row r="27" spans="1:9" x14ac:dyDescent="0.25">
      <c r="A27" s="54" t="s">
        <v>34</v>
      </c>
      <c r="B27" s="54"/>
      <c r="C27" s="54"/>
      <c r="D27" s="54"/>
      <c r="E27" s="54"/>
      <c r="F27" s="54"/>
      <c r="G27" s="54"/>
      <c r="H27" s="54"/>
      <c r="I27" s="54"/>
    </row>
    <row r="28" spans="1:9" x14ac:dyDescent="0.25">
      <c r="A28" s="3" t="s">
        <v>10</v>
      </c>
      <c r="B28" s="19">
        <v>0</v>
      </c>
      <c r="C28" s="19" t="s">
        <v>35</v>
      </c>
      <c r="D28" s="33">
        <v>3</v>
      </c>
      <c r="E28" s="33" t="s">
        <v>35</v>
      </c>
      <c r="F28" s="30">
        <f>B28+D28</f>
        <v>3</v>
      </c>
      <c r="G28" s="46" t="s">
        <v>35</v>
      </c>
      <c r="H28" s="46">
        <v>2</v>
      </c>
      <c r="I28" s="30">
        <f t="shared" si="1"/>
        <v>5</v>
      </c>
    </row>
  </sheetData>
  <sheetProtection algorithmName="SHA-512" hashValue="aG8HISSbqRE0W8/uCkqhxd77GGysa+J7Q/TVeCShMZ4SN6pLTOvB6ehGfS1GXckvXlkXv1k0ktYNetNA2TwDag==" saltValue="KvPEwRfkBtnrTgsFDp2sgw==" spinCount="100000" sheet="1" objects="1" scenarios="1"/>
  <mergeCells count="8">
    <mergeCell ref="I5:I6"/>
    <mergeCell ref="A11:I11"/>
    <mergeCell ref="A27:I27"/>
    <mergeCell ref="A5:A6"/>
    <mergeCell ref="F5:G5"/>
    <mergeCell ref="H5:H6"/>
    <mergeCell ref="B5:C5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E139-D9AE-4716-B026-0B51588BB80E}">
  <sheetPr codeName="Sheet8">
    <tabColor theme="9" tint="0.79998168889431442"/>
  </sheetPr>
  <dimension ref="A2:I33"/>
  <sheetViews>
    <sheetView workbookViewId="0">
      <selection activeCell="L32" sqref="L32"/>
    </sheetView>
  </sheetViews>
  <sheetFormatPr defaultRowHeight="15" x14ac:dyDescent="0.25"/>
  <cols>
    <col min="1" max="1" width="68" customWidth="1"/>
    <col min="2" max="2" width="18.85546875" style="1" hidden="1" customWidth="1"/>
    <col min="3" max="3" width="18.5703125" style="1" hidden="1" customWidth="1"/>
    <col min="4" max="4" width="18" style="1" hidden="1" customWidth="1"/>
    <col min="5" max="5" width="17.42578125" style="1" hidden="1" customWidth="1"/>
    <col min="6" max="6" width="20.5703125" customWidth="1"/>
    <col min="7" max="7" width="23.140625" customWidth="1"/>
    <col min="8" max="8" width="15.28515625" customWidth="1"/>
    <col min="9" max="9" width="9.140625" style="1" customWidth="1"/>
  </cols>
  <sheetData>
    <row r="2" spans="1:9" x14ac:dyDescent="0.25">
      <c r="A2" s="2" t="s">
        <v>54</v>
      </c>
      <c r="B2" s="23"/>
      <c r="C2" s="23"/>
      <c r="D2" s="23"/>
      <c r="E2" s="23"/>
    </row>
    <row r="5" spans="1:9" ht="15" customHeight="1" x14ac:dyDescent="0.25">
      <c r="A5" s="55" t="s">
        <v>1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x14ac:dyDescent="0.25">
      <c r="A6" s="55"/>
      <c r="B6" s="21" t="s">
        <v>7</v>
      </c>
      <c r="C6" s="21" t="s">
        <v>8</v>
      </c>
      <c r="D6" s="22" t="s">
        <v>7</v>
      </c>
      <c r="E6" s="22" t="s">
        <v>8</v>
      </c>
      <c r="F6" s="13" t="s">
        <v>7</v>
      </c>
      <c r="G6" s="13" t="s">
        <v>8</v>
      </c>
      <c r="H6" s="56"/>
      <c r="I6" s="60"/>
    </row>
    <row r="7" spans="1:9" x14ac:dyDescent="0.25">
      <c r="A7" s="50" t="s">
        <v>55</v>
      </c>
      <c r="B7" s="19">
        <v>2</v>
      </c>
      <c r="C7" s="51">
        <v>0</v>
      </c>
      <c r="D7" s="52">
        <v>3</v>
      </c>
      <c r="E7" s="52">
        <v>4</v>
      </c>
      <c r="F7" s="29">
        <f>B7+D7</f>
        <v>5</v>
      </c>
      <c r="G7" s="29">
        <f>C7+E7</f>
        <v>4</v>
      </c>
      <c r="H7" s="30">
        <v>0</v>
      </c>
      <c r="I7" s="30">
        <f>SUM(F7:H7)</f>
        <v>9</v>
      </c>
    </row>
    <row r="8" spans="1:9" x14ac:dyDescent="0.25">
      <c r="A8" s="5" t="s">
        <v>56</v>
      </c>
      <c r="B8" s="19">
        <v>6</v>
      </c>
      <c r="C8" s="51">
        <v>0</v>
      </c>
      <c r="D8" s="28">
        <v>7</v>
      </c>
      <c r="E8" s="28">
        <v>9</v>
      </c>
      <c r="F8" s="29">
        <f t="shared" ref="F8:F14" si="0">B8+D8</f>
        <v>13</v>
      </c>
      <c r="G8" s="29">
        <f t="shared" ref="G8:G14" si="1">C8+E8</f>
        <v>9</v>
      </c>
      <c r="H8" s="30">
        <v>0</v>
      </c>
      <c r="I8" s="30">
        <f t="shared" ref="I8:I33" si="2">SUM(F8:H8)</f>
        <v>22</v>
      </c>
    </row>
    <row r="9" spans="1:9" x14ac:dyDescent="0.25">
      <c r="A9" s="50" t="s">
        <v>57</v>
      </c>
      <c r="B9" s="19">
        <v>2</v>
      </c>
      <c r="C9" s="51">
        <v>0</v>
      </c>
      <c r="D9" s="52">
        <v>3</v>
      </c>
      <c r="E9" s="52">
        <v>5</v>
      </c>
      <c r="F9" s="29">
        <f t="shared" si="0"/>
        <v>5</v>
      </c>
      <c r="G9" s="29">
        <f t="shared" si="1"/>
        <v>5</v>
      </c>
      <c r="H9" s="30">
        <v>0</v>
      </c>
      <c r="I9" s="30">
        <f t="shared" si="2"/>
        <v>10</v>
      </c>
    </row>
    <row r="10" spans="1:9" x14ac:dyDescent="0.25">
      <c r="A10" s="53" t="s">
        <v>58</v>
      </c>
      <c r="B10" s="19">
        <v>4</v>
      </c>
      <c r="C10" s="51">
        <v>0</v>
      </c>
      <c r="D10" s="52">
        <v>4</v>
      </c>
      <c r="E10" s="52">
        <v>4</v>
      </c>
      <c r="F10" s="29">
        <f t="shared" si="0"/>
        <v>8</v>
      </c>
      <c r="G10" s="29">
        <f t="shared" si="1"/>
        <v>4</v>
      </c>
      <c r="H10" s="30">
        <v>0</v>
      </c>
      <c r="I10" s="30">
        <f t="shared" si="2"/>
        <v>12</v>
      </c>
    </row>
    <row r="11" spans="1:9" x14ac:dyDescent="0.25">
      <c r="A11" s="50" t="s">
        <v>59</v>
      </c>
      <c r="B11" s="19">
        <v>0</v>
      </c>
      <c r="C11" s="51">
        <v>0</v>
      </c>
      <c r="D11" s="52">
        <v>0</v>
      </c>
      <c r="E11" s="52">
        <v>1</v>
      </c>
      <c r="F11" s="29">
        <f t="shared" si="0"/>
        <v>0</v>
      </c>
      <c r="G11" s="29">
        <f t="shared" si="1"/>
        <v>1</v>
      </c>
      <c r="H11" s="30">
        <v>0</v>
      </c>
      <c r="I11" s="30">
        <f t="shared" si="2"/>
        <v>1</v>
      </c>
    </row>
    <row r="12" spans="1:9" x14ac:dyDescent="0.25">
      <c r="A12" s="53" t="s">
        <v>60</v>
      </c>
      <c r="B12" s="19">
        <v>0</v>
      </c>
      <c r="C12" s="51">
        <v>0</v>
      </c>
      <c r="D12" s="52">
        <v>0</v>
      </c>
      <c r="E12" s="52">
        <v>0</v>
      </c>
      <c r="F12" s="29">
        <f t="shared" si="0"/>
        <v>0</v>
      </c>
      <c r="G12" s="29">
        <f t="shared" si="1"/>
        <v>0</v>
      </c>
      <c r="H12" s="30">
        <v>0</v>
      </c>
      <c r="I12" s="30">
        <f t="shared" si="2"/>
        <v>0</v>
      </c>
    </row>
    <row r="13" spans="1:9" x14ac:dyDescent="0.25">
      <c r="A13" s="50" t="s">
        <v>61</v>
      </c>
      <c r="B13" s="19">
        <v>2</v>
      </c>
      <c r="C13" s="51">
        <v>0</v>
      </c>
      <c r="D13" s="52">
        <v>3</v>
      </c>
      <c r="E13" s="52">
        <v>4</v>
      </c>
      <c r="F13" s="29">
        <f t="shared" si="0"/>
        <v>5</v>
      </c>
      <c r="G13" s="29">
        <f t="shared" si="1"/>
        <v>4</v>
      </c>
      <c r="H13" s="30">
        <v>0</v>
      </c>
      <c r="I13" s="30">
        <f t="shared" si="2"/>
        <v>9</v>
      </c>
    </row>
    <row r="14" spans="1:9" x14ac:dyDescent="0.25">
      <c r="A14" s="53" t="s">
        <v>62</v>
      </c>
      <c r="B14" s="19">
        <v>4</v>
      </c>
      <c r="C14" s="51">
        <v>0</v>
      </c>
      <c r="D14" s="52">
        <v>4</v>
      </c>
      <c r="E14" s="52">
        <v>4</v>
      </c>
      <c r="F14" s="29">
        <f t="shared" si="0"/>
        <v>8</v>
      </c>
      <c r="G14" s="29">
        <f t="shared" si="1"/>
        <v>4</v>
      </c>
      <c r="H14" s="30">
        <v>0</v>
      </c>
      <c r="I14" s="30">
        <f t="shared" si="2"/>
        <v>12</v>
      </c>
    </row>
    <row r="15" spans="1:9" x14ac:dyDescent="0.25">
      <c r="A15" s="54" t="s">
        <v>63</v>
      </c>
      <c r="B15" s="54"/>
      <c r="C15" s="54"/>
      <c r="D15" s="54"/>
      <c r="E15" s="54"/>
      <c r="F15" s="54"/>
      <c r="G15" s="54"/>
      <c r="H15" s="54"/>
      <c r="I15" s="54"/>
    </row>
    <row r="16" spans="1:9" x14ac:dyDescent="0.25">
      <c r="A16" s="3" t="s">
        <v>19</v>
      </c>
      <c r="B16" s="19">
        <v>0</v>
      </c>
      <c r="C16" s="19">
        <v>0</v>
      </c>
      <c r="D16" s="33">
        <v>0</v>
      </c>
      <c r="E16" s="33">
        <v>0</v>
      </c>
      <c r="F16" s="29">
        <f t="shared" ref="F16:F30" si="3">B16+D16</f>
        <v>0</v>
      </c>
      <c r="G16" s="29">
        <f t="shared" ref="G16:G30" si="4">C16+E16</f>
        <v>0</v>
      </c>
      <c r="H16" s="30">
        <v>0</v>
      </c>
      <c r="I16" s="30">
        <f t="shared" si="2"/>
        <v>0</v>
      </c>
    </row>
    <row r="17" spans="1:9" x14ac:dyDescent="0.25">
      <c r="A17" s="3" t="s">
        <v>20</v>
      </c>
      <c r="B17" s="19">
        <v>0</v>
      </c>
      <c r="C17" s="19">
        <v>0</v>
      </c>
      <c r="D17" s="33">
        <v>1</v>
      </c>
      <c r="E17" s="33">
        <v>0</v>
      </c>
      <c r="F17" s="29">
        <f t="shared" si="3"/>
        <v>1</v>
      </c>
      <c r="G17" s="29">
        <f t="shared" si="4"/>
        <v>0</v>
      </c>
      <c r="H17" s="30">
        <v>0</v>
      </c>
      <c r="I17" s="30">
        <f t="shared" si="2"/>
        <v>1</v>
      </c>
    </row>
    <row r="18" spans="1:9" x14ac:dyDescent="0.25">
      <c r="A18" s="3" t="s">
        <v>21</v>
      </c>
      <c r="B18" s="19">
        <v>1</v>
      </c>
      <c r="C18" s="19">
        <v>0</v>
      </c>
      <c r="D18" s="33">
        <v>0</v>
      </c>
      <c r="E18" s="33">
        <v>0</v>
      </c>
      <c r="F18" s="29">
        <f t="shared" si="3"/>
        <v>1</v>
      </c>
      <c r="G18" s="29">
        <f t="shared" si="4"/>
        <v>0</v>
      </c>
      <c r="H18" s="30">
        <v>0</v>
      </c>
      <c r="I18" s="30">
        <f t="shared" si="2"/>
        <v>1</v>
      </c>
    </row>
    <row r="19" spans="1:9" x14ac:dyDescent="0.25">
      <c r="A19" s="3" t="s">
        <v>22</v>
      </c>
      <c r="B19" s="19">
        <v>0</v>
      </c>
      <c r="C19" s="19">
        <v>0</v>
      </c>
      <c r="D19" s="33">
        <v>0</v>
      </c>
      <c r="E19" s="33">
        <v>0</v>
      </c>
      <c r="F19" s="29">
        <f t="shared" si="3"/>
        <v>0</v>
      </c>
      <c r="G19" s="29">
        <f t="shared" si="4"/>
        <v>0</v>
      </c>
      <c r="H19" s="30">
        <v>0</v>
      </c>
      <c r="I19" s="30">
        <f t="shared" si="2"/>
        <v>0</v>
      </c>
    </row>
    <row r="20" spans="1:9" x14ac:dyDescent="0.25">
      <c r="A20" s="3" t="s">
        <v>23</v>
      </c>
      <c r="B20" s="19">
        <v>0</v>
      </c>
      <c r="C20" s="19">
        <v>0</v>
      </c>
      <c r="D20" s="33">
        <v>2</v>
      </c>
      <c r="E20" s="33">
        <v>0</v>
      </c>
      <c r="F20" s="29">
        <f t="shared" si="3"/>
        <v>2</v>
      </c>
      <c r="G20" s="29">
        <f t="shared" si="4"/>
        <v>0</v>
      </c>
      <c r="H20" s="30">
        <v>0</v>
      </c>
      <c r="I20" s="30">
        <f t="shared" si="2"/>
        <v>2</v>
      </c>
    </row>
    <row r="21" spans="1:9" x14ac:dyDescent="0.25">
      <c r="A21" s="3" t="s">
        <v>24</v>
      </c>
      <c r="B21" s="19">
        <v>0</v>
      </c>
      <c r="C21" s="19">
        <v>0</v>
      </c>
      <c r="D21" s="33">
        <v>0</v>
      </c>
      <c r="E21" s="33">
        <v>0</v>
      </c>
      <c r="F21" s="29">
        <f t="shared" si="3"/>
        <v>0</v>
      </c>
      <c r="G21" s="29">
        <f t="shared" si="4"/>
        <v>0</v>
      </c>
      <c r="H21" s="30">
        <v>0</v>
      </c>
      <c r="I21" s="30">
        <f t="shared" si="2"/>
        <v>0</v>
      </c>
    </row>
    <row r="22" spans="1:9" x14ac:dyDescent="0.25">
      <c r="A22" s="3" t="s">
        <v>25</v>
      </c>
      <c r="B22" s="19">
        <v>1</v>
      </c>
      <c r="C22" s="19">
        <v>0</v>
      </c>
      <c r="D22" s="33">
        <v>0</v>
      </c>
      <c r="E22" s="33">
        <v>0</v>
      </c>
      <c r="F22" s="29">
        <f t="shared" si="3"/>
        <v>1</v>
      </c>
      <c r="G22" s="29">
        <f t="shared" si="4"/>
        <v>0</v>
      </c>
      <c r="H22" s="30">
        <v>0</v>
      </c>
      <c r="I22" s="30">
        <f t="shared" si="2"/>
        <v>1</v>
      </c>
    </row>
    <row r="23" spans="1:9" x14ac:dyDescent="0.25">
      <c r="A23" s="3" t="s">
        <v>26</v>
      </c>
      <c r="B23" s="19">
        <v>0</v>
      </c>
      <c r="C23" s="19">
        <v>0</v>
      </c>
      <c r="D23" s="33">
        <v>0</v>
      </c>
      <c r="E23" s="33">
        <v>0</v>
      </c>
      <c r="F23" s="29">
        <f t="shared" si="3"/>
        <v>0</v>
      </c>
      <c r="G23" s="29">
        <f t="shared" si="4"/>
        <v>0</v>
      </c>
      <c r="H23" s="30">
        <v>0</v>
      </c>
      <c r="I23" s="30">
        <f t="shared" si="2"/>
        <v>0</v>
      </c>
    </row>
    <row r="24" spans="1:9" x14ac:dyDescent="0.25">
      <c r="A24" s="3" t="s">
        <v>27</v>
      </c>
      <c r="B24" s="19">
        <v>0</v>
      </c>
      <c r="C24" s="19">
        <v>0</v>
      </c>
      <c r="D24" s="33">
        <v>0</v>
      </c>
      <c r="E24" s="33">
        <v>0</v>
      </c>
      <c r="F24" s="29">
        <f t="shared" si="3"/>
        <v>0</v>
      </c>
      <c r="G24" s="29">
        <f t="shared" si="4"/>
        <v>0</v>
      </c>
      <c r="H24" s="30">
        <v>0</v>
      </c>
      <c r="I24" s="30">
        <f t="shared" si="2"/>
        <v>0</v>
      </c>
    </row>
    <row r="25" spans="1:9" x14ac:dyDescent="0.25">
      <c r="A25" s="3" t="s">
        <v>28</v>
      </c>
      <c r="B25" s="19">
        <v>0</v>
      </c>
      <c r="C25" s="19">
        <v>0</v>
      </c>
      <c r="D25" s="33">
        <v>0</v>
      </c>
      <c r="E25" s="33">
        <v>0</v>
      </c>
      <c r="F25" s="29">
        <f t="shared" si="3"/>
        <v>0</v>
      </c>
      <c r="G25" s="29">
        <f t="shared" si="4"/>
        <v>0</v>
      </c>
      <c r="H25" s="30">
        <v>0</v>
      </c>
      <c r="I25" s="30">
        <f t="shared" si="2"/>
        <v>0</v>
      </c>
    </row>
    <row r="26" spans="1:9" x14ac:dyDescent="0.25">
      <c r="A26" s="3" t="s">
        <v>29</v>
      </c>
      <c r="B26" s="19">
        <v>0</v>
      </c>
      <c r="C26" s="19">
        <v>0</v>
      </c>
      <c r="D26" s="33">
        <v>0</v>
      </c>
      <c r="E26" s="33">
        <v>0</v>
      </c>
      <c r="F26" s="29">
        <f t="shared" si="3"/>
        <v>0</v>
      </c>
      <c r="G26" s="29">
        <f t="shared" si="4"/>
        <v>0</v>
      </c>
      <c r="H26" s="30">
        <v>0</v>
      </c>
      <c r="I26" s="30">
        <f t="shared" si="2"/>
        <v>0</v>
      </c>
    </row>
    <row r="27" spans="1:9" x14ac:dyDescent="0.25">
      <c r="A27" s="3" t="s">
        <v>30</v>
      </c>
      <c r="B27" s="19">
        <v>0</v>
      </c>
      <c r="C27" s="19">
        <v>0</v>
      </c>
      <c r="D27" s="33">
        <v>0</v>
      </c>
      <c r="E27" s="33">
        <v>3</v>
      </c>
      <c r="F27" s="29">
        <f t="shared" si="3"/>
        <v>0</v>
      </c>
      <c r="G27" s="29">
        <f t="shared" si="4"/>
        <v>3</v>
      </c>
      <c r="H27" s="30">
        <v>0</v>
      </c>
      <c r="I27" s="30">
        <f t="shared" si="2"/>
        <v>3</v>
      </c>
    </row>
    <row r="28" spans="1:9" x14ac:dyDescent="0.25">
      <c r="A28" s="3" t="s">
        <v>31</v>
      </c>
      <c r="B28" s="19">
        <v>0</v>
      </c>
      <c r="C28" s="19">
        <v>0</v>
      </c>
      <c r="D28" s="33">
        <v>0</v>
      </c>
      <c r="E28" s="33">
        <v>2</v>
      </c>
      <c r="F28" s="29">
        <f t="shared" si="3"/>
        <v>0</v>
      </c>
      <c r="G28" s="29">
        <f t="shared" si="4"/>
        <v>2</v>
      </c>
      <c r="H28" s="30">
        <v>0</v>
      </c>
      <c r="I28" s="30">
        <f t="shared" si="2"/>
        <v>2</v>
      </c>
    </row>
    <row r="29" spans="1:9" x14ac:dyDescent="0.25">
      <c r="A29" s="3" t="s">
        <v>32</v>
      </c>
      <c r="B29" s="19">
        <v>0</v>
      </c>
      <c r="C29" s="19">
        <v>0</v>
      </c>
      <c r="D29" s="33">
        <v>0</v>
      </c>
      <c r="E29" s="33">
        <v>0</v>
      </c>
      <c r="F29" s="29">
        <f t="shared" si="3"/>
        <v>0</v>
      </c>
      <c r="G29" s="29">
        <f t="shared" si="4"/>
        <v>0</v>
      </c>
      <c r="H29" s="30">
        <v>0</v>
      </c>
      <c r="I29" s="30">
        <f t="shared" si="2"/>
        <v>0</v>
      </c>
    </row>
    <row r="30" spans="1:9" x14ac:dyDescent="0.25">
      <c r="A30" s="3" t="s">
        <v>33</v>
      </c>
      <c r="B30" s="19">
        <v>0</v>
      </c>
      <c r="C30" s="19">
        <v>0</v>
      </c>
      <c r="D30" s="33">
        <v>0</v>
      </c>
      <c r="E30" s="33">
        <v>0</v>
      </c>
      <c r="F30" s="29">
        <f t="shared" si="3"/>
        <v>0</v>
      </c>
      <c r="G30" s="29">
        <f t="shared" si="4"/>
        <v>0</v>
      </c>
      <c r="H30" s="30">
        <v>0</v>
      </c>
      <c r="I30" s="30">
        <f t="shared" si="2"/>
        <v>0</v>
      </c>
    </row>
    <row r="31" spans="1:9" x14ac:dyDescent="0.25">
      <c r="A31" s="54" t="s">
        <v>34</v>
      </c>
      <c r="B31" s="54"/>
      <c r="C31" s="54"/>
      <c r="D31" s="54"/>
      <c r="E31" s="54"/>
      <c r="F31" s="54"/>
      <c r="G31" s="54"/>
      <c r="H31" s="54"/>
      <c r="I31" s="54"/>
    </row>
    <row r="32" spans="1:9" x14ac:dyDescent="0.25">
      <c r="A32" s="3" t="s">
        <v>9</v>
      </c>
      <c r="B32" s="19">
        <v>0</v>
      </c>
      <c r="C32" s="19" t="s">
        <v>35</v>
      </c>
      <c r="D32" s="33">
        <v>0</v>
      </c>
      <c r="E32" s="33" t="s">
        <v>35</v>
      </c>
      <c r="F32" s="30">
        <f>B32+D32</f>
        <v>0</v>
      </c>
      <c r="G32" s="30" t="s">
        <v>35</v>
      </c>
      <c r="H32" s="30">
        <v>0</v>
      </c>
      <c r="I32" s="30">
        <f t="shared" si="2"/>
        <v>0</v>
      </c>
    </row>
    <row r="33" spans="1:9" x14ac:dyDescent="0.25">
      <c r="A33" s="3" t="s">
        <v>10</v>
      </c>
      <c r="B33" s="19">
        <v>0</v>
      </c>
      <c r="C33" s="19" t="s">
        <v>35</v>
      </c>
      <c r="D33" s="33">
        <v>0</v>
      </c>
      <c r="E33" s="33" t="s">
        <v>35</v>
      </c>
      <c r="F33" s="30">
        <f>B33+D33</f>
        <v>0</v>
      </c>
      <c r="G33" s="30" t="s">
        <v>35</v>
      </c>
      <c r="H33" s="30">
        <v>0</v>
      </c>
      <c r="I33" s="30">
        <f t="shared" si="2"/>
        <v>0</v>
      </c>
    </row>
  </sheetData>
  <sheetProtection algorithmName="SHA-512" hashValue="7cvIEPQVu8UeSMEPu+lOP1cLhUua0EpxqgaTf8be7moxabr27koAt/AMEHgrsmr8c78F3EqPKq/tNrRlfObGQw==" saltValue="RoAzCwe+GCG3+XFfGvIS4g==" spinCount="100000" sheet="1" objects="1" scenarios="1"/>
  <mergeCells count="8">
    <mergeCell ref="I5:I6"/>
    <mergeCell ref="A31:I31"/>
    <mergeCell ref="A15:I15"/>
    <mergeCell ref="A5:A6"/>
    <mergeCell ref="F5:G5"/>
    <mergeCell ref="H5:H6"/>
    <mergeCell ref="B5:C5"/>
    <mergeCell ref="D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C9EF-C960-42DC-8E6F-63DBFD0D37C9}">
  <sheetPr codeName="Sheet9">
    <tabColor theme="7" tint="0.79998168889431442"/>
  </sheetPr>
  <dimension ref="A3:I16"/>
  <sheetViews>
    <sheetView workbookViewId="0">
      <selection activeCell="I35" sqref="I35"/>
    </sheetView>
  </sheetViews>
  <sheetFormatPr defaultRowHeight="15" x14ac:dyDescent="0.25"/>
  <cols>
    <col min="1" max="1" width="40.42578125" bestFit="1" customWidth="1"/>
    <col min="2" max="2" width="15.7109375" hidden="1" customWidth="1"/>
    <col min="3" max="3" width="18" hidden="1" customWidth="1"/>
    <col min="4" max="4" width="15.28515625" style="1" hidden="1" customWidth="1"/>
    <col min="5" max="5" width="13.140625" style="1" hidden="1" customWidth="1"/>
    <col min="6" max="6" width="14" customWidth="1"/>
    <col min="7" max="7" width="16.28515625" customWidth="1"/>
    <col min="8" max="8" width="13.42578125" customWidth="1"/>
    <col min="9" max="9" width="9.140625" style="1"/>
  </cols>
  <sheetData>
    <row r="3" spans="1:9" x14ac:dyDescent="0.25">
      <c r="A3" s="2" t="s">
        <v>64</v>
      </c>
    </row>
    <row r="5" spans="1:9" x14ac:dyDescent="0.25">
      <c r="A5" s="55" t="s">
        <v>65</v>
      </c>
      <c r="B5" s="62" t="s">
        <v>2</v>
      </c>
      <c r="C5" s="63"/>
      <c r="D5" s="64" t="s">
        <v>3</v>
      </c>
      <c r="E5" s="65"/>
      <c r="F5" s="66" t="s">
        <v>37</v>
      </c>
      <c r="G5" s="66"/>
      <c r="H5" s="66" t="s">
        <v>5</v>
      </c>
      <c r="I5" s="67" t="s">
        <v>6</v>
      </c>
    </row>
    <row r="6" spans="1:9" x14ac:dyDescent="0.25">
      <c r="A6" s="55"/>
      <c r="B6" s="21" t="s">
        <v>7</v>
      </c>
      <c r="C6" s="21" t="s">
        <v>8</v>
      </c>
      <c r="D6" s="22" t="s">
        <v>7</v>
      </c>
      <c r="E6" s="22" t="s">
        <v>8</v>
      </c>
      <c r="F6" s="13" t="s">
        <v>7</v>
      </c>
      <c r="G6" s="13" t="s">
        <v>8</v>
      </c>
      <c r="H6" s="56"/>
      <c r="I6" s="60"/>
    </row>
    <row r="7" spans="1:9" x14ac:dyDescent="0.25">
      <c r="A7" s="10" t="s">
        <v>66</v>
      </c>
      <c r="B7" s="25">
        <v>2</v>
      </c>
      <c r="C7" s="19">
        <v>1</v>
      </c>
      <c r="D7" s="32">
        <v>130</v>
      </c>
      <c r="E7" s="32">
        <v>17</v>
      </c>
      <c r="F7" s="29">
        <f>B7+D7</f>
        <v>132</v>
      </c>
      <c r="G7" s="29">
        <f>C7+E7</f>
        <v>18</v>
      </c>
      <c r="H7" s="30">
        <v>31</v>
      </c>
      <c r="I7" s="30">
        <f>SUM(F7:H7)</f>
        <v>181</v>
      </c>
    </row>
    <row r="8" spans="1:9" ht="15" customHeight="1" x14ac:dyDescent="0.25">
      <c r="A8" s="10" t="s">
        <v>67</v>
      </c>
      <c r="B8" s="25">
        <v>1</v>
      </c>
      <c r="C8" s="19">
        <v>0</v>
      </c>
      <c r="D8" s="32">
        <v>109</v>
      </c>
      <c r="E8" s="32">
        <v>17</v>
      </c>
      <c r="F8" s="29">
        <f t="shared" ref="F8:F10" si="0">B8+D8</f>
        <v>110</v>
      </c>
      <c r="G8" s="29">
        <f t="shared" ref="G8:G10" si="1">C8+E8</f>
        <v>17</v>
      </c>
      <c r="H8" s="30">
        <v>23</v>
      </c>
      <c r="I8" s="30">
        <f t="shared" ref="I8:I10" si="2">SUM(F8:H8)</f>
        <v>150</v>
      </c>
    </row>
    <row r="9" spans="1:9" x14ac:dyDescent="0.25">
      <c r="A9" s="10" t="s">
        <v>68</v>
      </c>
      <c r="B9" s="25">
        <v>0</v>
      </c>
      <c r="C9" s="19">
        <v>0</v>
      </c>
      <c r="D9" s="32">
        <v>2</v>
      </c>
      <c r="E9" s="32">
        <v>0</v>
      </c>
      <c r="F9" s="29">
        <f t="shared" si="0"/>
        <v>2</v>
      </c>
      <c r="G9" s="29">
        <f t="shared" si="1"/>
        <v>0</v>
      </c>
      <c r="H9" s="30">
        <v>1</v>
      </c>
      <c r="I9" s="30">
        <f t="shared" si="2"/>
        <v>3</v>
      </c>
    </row>
    <row r="10" spans="1:9" ht="15" customHeight="1" x14ac:dyDescent="0.25">
      <c r="A10" s="10" t="s">
        <v>69</v>
      </c>
      <c r="B10" s="25">
        <v>17</v>
      </c>
      <c r="C10" s="19">
        <v>16</v>
      </c>
      <c r="D10" s="32">
        <v>21</v>
      </c>
      <c r="E10" s="32">
        <v>3</v>
      </c>
      <c r="F10" s="29">
        <f t="shared" si="0"/>
        <v>38</v>
      </c>
      <c r="G10" s="29">
        <f t="shared" si="1"/>
        <v>19</v>
      </c>
      <c r="H10" s="30">
        <v>3</v>
      </c>
      <c r="I10" s="30">
        <f t="shared" si="2"/>
        <v>60</v>
      </c>
    </row>
    <row r="16" spans="1:9" x14ac:dyDescent="0.25">
      <c r="A16" s="8"/>
      <c r="B16" s="8"/>
      <c r="C16" s="8"/>
      <c r="D16" s="23"/>
      <c r="E16" s="23"/>
    </row>
  </sheetData>
  <sheetProtection algorithmName="SHA-512" hashValue="kkh8iDm3UST0CvcCWXzvtBMBSIeKEOS75IzTCRNfUSViCX7ApWgBJU2Ke6tzdOPjkwmVsAmb2kF+7jd/Ojyijg==" saltValue="OHftwPZ8yv8Nvz6lngj/QA==" spinCount="100000" sheet="1" objects="1" scenarios="1"/>
  <mergeCells count="6">
    <mergeCell ref="A5:A6"/>
    <mergeCell ref="F5:G5"/>
    <mergeCell ref="H5:H6"/>
    <mergeCell ref="I5:I6"/>
    <mergeCell ref="B5:C5"/>
    <mergeCell ref="D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3D772363A994786A0392DBA9E0842" ma:contentTypeVersion="13" ma:contentTypeDescription="Create a new document." ma:contentTypeScope="" ma:versionID="3865537ad0d64d8e3cea56d70a86bba8">
  <xsd:schema xmlns:xsd="http://www.w3.org/2001/XMLSchema" xmlns:xs="http://www.w3.org/2001/XMLSchema" xmlns:p="http://schemas.microsoft.com/office/2006/metadata/properties" xmlns:ns2="d460f2c5-c725-407f-8824-1396fd4cc1cc" xmlns:ns3="14742bdd-914d-4524-a8eb-566b174a4291" targetNamespace="http://schemas.microsoft.com/office/2006/metadata/properties" ma:root="true" ma:fieldsID="e55d39f75a394bd070a245807fa7b4e3" ns2:_="" ns3:_="">
    <xsd:import namespace="d460f2c5-c725-407f-8824-1396fd4cc1cc"/>
    <xsd:import namespace="14742bdd-914d-4524-a8eb-566b174a4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0f2c5-c725-407f-8824-1396fd4c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fa96fb-b0ee-4967-af60-c778f6091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42bdd-914d-4524-a8eb-566b174a429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06279fe-ecc2-4529-880f-0a9a16949ae7}" ma:internalName="TaxCatchAll" ma:showField="CatchAllData" ma:web="14742bdd-914d-4524-a8eb-566b174a4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42bdd-914d-4524-a8eb-566b174a4291" xsi:nil="true"/>
    <lcf76f155ced4ddcb4097134ff3c332f xmlns="d460f2c5-c725-407f-8824-1396fd4cc1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7C8803-B566-4796-8CDF-079FBA69F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60f2c5-c725-407f-8824-1396fd4cc1cc"/>
    <ds:schemaRef ds:uri="14742bdd-914d-4524-a8eb-566b174a4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46EE0D-6502-4D51-BA58-9C1740C44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189D52-1997-46E5-A22B-0939EE77DF45}">
  <ds:schemaRefs>
    <ds:schemaRef ds:uri="http://purl.org/dc/dcmitype/"/>
    <ds:schemaRef ds:uri="http://schemas.microsoft.com/office/2006/metadata/properties"/>
    <ds:schemaRef ds:uri="14742bdd-914d-4524-a8eb-566b174a4291"/>
    <ds:schemaRef ds:uri="http://www.w3.org/XML/1998/namespace"/>
    <ds:schemaRef ds:uri="http://schemas.microsoft.com/office/2006/documentManagement/types"/>
    <ds:schemaRef ds:uri="http://purl.org/dc/elements/1.1/"/>
    <ds:schemaRef ds:uri="d460f2c5-c725-407f-8824-1396fd4cc1c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HDX Totals</vt:lpstr>
      <vt:lpstr>Adult Child</vt:lpstr>
      <vt:lpstr>Adults Only</vt:lpstr>
      <vt:lpstr>Only Children</vt:lpstr>
      <vt:lpstr>Veteran With Children</vt:lpstr>
      <vt:lpstr>Veteran Adult Only</vt:lpstr>
      <vt:lpstr>Unaccompanied Youth</vt:lpstr>
      <vt:lpstr>Parenting Youth</vt:lpstr>
      <vt:lpstr>PIT Sub Data</vt:lpstr>
    </vt:vector>
  </TitlesOfParts>
  <Manager/>
  <Company>University of Nebraska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Orr</dc:creator>
  <cp:keywords/>
  <dc:description/>
  <cp:lastModifiedBy>Ciara Orr</cp:lastModifiedBy>
  <cp:revision/>
  <dcterms:created xsi:type="dcterms:W3CDTF">2024-03-06T22:33:42Z</dcterms:created>
  <dcterms:modified xsi:type="dcterms:W3CDTF">2025-05-09T10:48:29Z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0x010100CD93D772363A994786A0392DBA9E0842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