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ofnebraska.sharepoint.com/sites/UNL-CCFL/CommunityServices/COC HUD Data Reports/PIT/BOS CoC/BOS PIT 2025/For HDX Upload and Website/"/>
    </mc:Choice>
  </mc:AlternateContent>
  <xr:revisionPtr revIDLastSave="5986" documentId="8_{C0D37AEE-D396-45E2-8918-D2AF3CC1B07E}" xr6:coauthVersionLast="47" xr6:coauthVersionMax="47" xr10:uidLastSave="{9E9861CF-D1BE-43B7-9220-9291C9D57C13}"/>
  <bookViews>
    <workbookView xWindow="-120" yWindow="-120" windowWidth="57840" windowHeight="23640" tabRatio="832" activeTab="8" xr2:uid="{C28D448C-0420-4A01-BE4A-FA9E47431083}"/>
  </bookViews>
  <sheets>
    <sheet name="PIT Totals" sheetId="14" r:id="rId1"/>
    <sheet name="Adult Child" sheetId="5" r:id="rId2"/>
    <sheet name="Adult Only" sheetId="7" r:id="rId3"/>
    <sheet name="Child Only" sheetId="6" r:id="rId4"/>
    <sheet name="Veteran With Children" sheetId="9" r:id="rId5"/>
    <sheet name="Veteran Adult Only" sheetId="8" r:id="rId6"/>
    <sheet name="Unaccompanied Youth" sheetId="10" r:id="rId7"/>
    <sheet name="Parenting Youth" sheetId="11" r:id="rId8"/>
    <sheet name="PIT Sub Data" sheetId="12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5" l="1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18" i="5"/>
  <c r="R18" i="5"/>
  <c r="S18" i="5"/>
  <c r="R19" i="5"/>
  <c r="S19" i="5"/>
  <c r="R20" i="5"/>
  <c r="S20" i="5"/>
  <c r="R21" i="5"/>
  <c r="S21" i="5"/>
  <c r="R22" i="5"/>
  <c r="S22" i="5"/>
  <c r="R23" i="5"/>
  <c r="S23" i="5"/>
  <c r="R24" i="5"/>
  <c r="S24" i="5"/>
  <c r="R25" i="5"/>
  <c r="S25" i="5"/>
  <c r="R26" i="5"/>
  <c r="S26" i="5"/>
  <c r="R27" i="5"/>
  <c r="S27" i="5"/>
  <c r="R28" i="5"/>
  <c r="S28" i="5"/>
  <c r="R29" i="5"/>
  <c r="S29" i="5"/>
  <c r="R30" i="5"/>
  <c r="S30" i="5"/>
  <c r="R31" i="5"/>
  <c r="S31" i="5"/>
  <c r="R32" i="5"/>
  <c r="S32" i="5"/>
  <c r="B35" i="14" l="1"/>
  <c r="D35" i="14"/>
  <c r="E35" i="14"/>
  <c r="G35" i="14"/>
  <c r="H35" i="14"/>
  <c r="J35" i="14"/>
  <c r="K35" i="14"/>
  <c r="M35" i="14"/>
  <c r="N35" i="14"/>
  <c r="P35" i="14"/>
  <c r="D34" i="14"/>
  <c r="E34" i="14"/>
  <c r="G34" i="14"/>
  <c r="H34" i="14"/>
  <c r="J34" i="14"/>
  <c r="K34" i="14"/>
  <c r="M34" i="14"/>
  <c r="N34" i="14"/>
  <c r="P34" i="14"/>
  <c r="B34" i="14"/>
  <c r="B12" i="14"/>
  <c r="C12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B13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B14" i="14"/>
  <c r="C14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B15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B16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B11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B10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B8" i="14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B7" i="14"/>
  <c r="S33" i="11"/>
  <c r="Q33" i="11"/>
  <c r="S32" i="11"/>
  <c r="Q32" i="11"/>
  <c r="S29" i="8"/>
  <c r="Q29" i="8"/>
  <c r="S28" i="8"/>
  <c r="Q28" i="8"/>
  <c r="S36" i="9"/>
  <c r="R36" i="9"/>
  <c r="Q36" i="9"/>
  <c r="S35" i="9"/>
  <c r="R35" i="9"/>
  <c r="Q35" i="9"/>
  <c r="S27" i="6"/>
  <c r="Q27" i="6"/>
  <c r="S26" i="6"/>
  <c r="Q26" i="6"/>
  <c r="S34" i="7"/>
  <c r="Q34" i="7"/>
  <c r="S33" i="7"/>
  <c r="Q33" i="7"/>
  <c r="S35" i="5"/>
  <c r="Q35" i="5"/>
  <c r="S34" i="5"/>
  <c r="Q34" i="5"/>
  <c r="R12" i="7"/>
  <c r="R10" i="7"/>
  <c r="R11" i="7"/>
  <c r="R13" i="7"/>
  <c r="R29" i="7"/>
  <c r="Q13" i="5"/>
  <c r="Q12" i="5"/>
  <c r="Q11" i="5"/>
  <c r="Q10" i="5"/>
  <c r="Q14" i="5"/>
  <c r="Q8" i="5"/>
  <c r="Q23" i="10"/>
  <c r="Q18" i="10"/>
  <c r="R8" i="10"/>
  <c r="Q10" i="10"/>
  <c r="Q8" i="10"/>
  <c r="R10" i="10"/>
  <c r="R9" i="10"/>
  <c r="Q9" i="10"/>
  <c r="R7" i="10"/>
  <c r="Q7" i="10"/>
  <c r="R7" i="12"/>
  <c r="Q8" i="6"/>
  <c r="Q10" i="11"/>
  <c r="R10" i="11"/>
  <c r="S10" i="11"/>
  <c r="Q11" i="11"/>
  <c r="R11" i="11"/>
  <c r="S11" i="11"/>
  <c r="Q12" i="11"/>
  <c r="R12" i="11"/>
  <c r="S12" i="11"/>
  <c r="Q13" i="11"/>
  <c r="R13" i="11"/>
  <c r="S13" i="11"/>
  <c r="Q14" i="11"/>
  <c r="R14" i="11"/>
  <c r="S14" i="11"/>
  <c r="S9" i="10"/>
  <c r="S10" i="10"/>
  <c r="S30" i="11"/>
  <c r="R30" i="11"/>
  <c r="Q30" i="11"/>
  <c r="S29" i="11"/>
  <c r="R29" i="11"/>
  <c r="Q29" i="11"/>
  <c r="S28" i="11"/>
  <c r="R28" i="11"/>
  <c r="Q28" i="11"/>
  <c r="S27" i="11"/>
  <c r="R27" i="11"/>
  <c r="Q27" i="11"/>
  <c r="S26" i="11"/>
  <c r="R26" i="11"/>
  <c r="Q26" i="11"/>
  <c r="S25" i="11"/>
  <c r="R25" i="11"/>
  <c r="Q25" i="11"/>
  <c r="S24" i="11"/>
  <c r="R24" i="11"/>
  <c r="Q24" i="11"/>
  <c r="S23" i="11"/>
  <c r="R23" i="11"/>
  <c r="Q23" i="11"/>
  <c r="S22" i="11"/>
  <c r="R22" i="11"/>
  <c r="Q22" i="11"/>
  <c r="S21" i="11"/>
  <c r="R21" i="11"/>
  <c r="Q21" i="11"/>
  <c r="S20" i="11"/>
  <c r="R20" i="11"/>
  <c r="Q20" i="11"/>
  <c r="S19" i="11"/>
  <c r="R19" i="11"/>
  <c r="Q19" i="11"/>
  <c r="S18" i="11"/>
  <c r="R18" i="11"/>
  <c r="Q18" i="11"/>
  <c r="S17" i="11"/>
  <c r="R17" i="11"/>
  <c r="Q17" i="11"/>
  <c r="S16" i="11"/>
  <c r="R16" i="11"/>
  <c r="Q16" i="11"/>
  <c r="S9" i="11"/>
  <c r="R9" i="11"/>
  <c r="Q9" i="11"/>
  <c r="S8" i="11"/>
  <c r="R8" i="11"/>
  <c r="Q8" i="11"/>
  <c r="S7" i="11"/>
  <c r="R7" i="11"/>
  <c r="Q7" i="11"/>
  <c r="S29" i="10"/>
  <c r="Q29" i="10"/>
  <c r="S28" i="10"/>
  <c r="Q28" i="10"/>
  <c r="S26" i="10"/>
  <c r="R26" i="10"/>
  <c r="Q26" i="10"/>
  <c r="S25" i="10"/>
  <c r="R25" i="10"/>
  <c r="Q25" i="10"/>
  <c r="S24" i="10"/>
  <c r="R24" i="10"/>
  <c r="Q24" i="10"/>
  <c r="S23" i="10"/>
  <c r="R23" i="10"/>
  <c r="S22" i="10"/>
  <c r="R22" i="10"/>
  <c r="Q22" i="10"/>
  <c r="S21" i="10"/>
  <c r="R21" i="10"/>
  <c r="Q21" i="10"/>
  <c r="S20" i="10"/>
  <c r="R20" i="10"/>
  <c r="Q20" i="10"/>
  <c r="S19" i="10"/>
  <c r="R19" i="10"/>
  <c r="Q19" i="10"/>
  <c r="S18" i="10"/>
  <c r="R18" i="10"/>
  <c r="S17" i="10"/>
  <c r="R17" i="10"/>
  <c r="Q17" i="10"/>
  <c r="S16" i="10"/>
  <c r="R16" i="10"/>
  <c r="Q16" i="10"/>
  <c r="S15" i="10"/>
  <c r="R15" i="10"/>
  <c r="Q15" i="10"/>
  <c r="S14" i="10"/>
  <c r="R14" i="10"/>
  <c r="Q14" i="10"/>
  <c r="S13" i="10"/>
  <c r="R13" i="10"/>
  <c r="Q13" i="10"/>
  <c r="S12" i="10"/>
  <c r="R12" i="10"/>
  <c r="Q12" i="10"/>
  <c r="S8" i="10"/>
  <c r="S7" i="10"/>
  <c r="S33" i="9"/>
  <c r="R33" i="9"/>
  <c r="Q33" i="9"/>
  <c r="S32" i="9"/>
  <c r="R32" i="9"/>
  <c r="Q32" i="9"/>
  <c r="S31" i="9"/>
  <c r="R31" i="9"/>
  <c r="Q31" i="9"/>
  <c r="S30" i="9"/>
  <c r="R30" i="9"/>
  <c r="Q30" i="9"/>
  <c r="S29" i="9"/>
  <c r="R29" i="9"/>
  <c r="Q29" i="9"/>
  <c r="S28" i="9"/>
  <c r="R28" i="9"/>
  <c r="Q28" i="9"/>
  <c r="S27" i="9"/>
  <c r="R27" i="9"/>
  <c r="Q27" i="9"/>
  <c r="S26" i="9"/>
  <c r="R26" i="9"/>
  <c r="Q26" i="9"/>
  <c r="S25" i="9"/>
  <c r="R25" i="9"/>
  <c r="Q25" i="9"/>
  <c r="S24" i="9"/>
  <c r="R24" i="9"/>
  <c r="Q24" i="9"/>
  <c r="S23" i="9"/>
  <c r="R23" i="9"/>
  <c r="Q23" i="9"/>
  <c r="S22" i="9"/>
  <c r="R22" i="9"/>
  <c r="Q22" i="9"/>
  <c r="S21" i="9"/>
  <c r="R21" i="9"/>
  <c r="Q21" i="9"/>
  <c r="S20" i="9"/>
  <c r="R20" i="9"/>
  <c r="Q20" i="9"/>
  <c r="S19" i="9"/>
  <c r="R19" i="9"/>
  <c r="Q19" i="9"/>
  <c r="S17" i="9"/>
  <c r="R17" i="9"/>
  <c r="Q17" i="9"/>
  <c r="S16" i="9"/>
  <c r="R16" i="9"/>
  <c r="Q16" i="9"/>
  <c r="S15" i="9"/>
  <c r="R15" i="9"/>
  <c r="Q15" i="9"/>
  <c r="S14" i="9"/>
  <c r="R14" i="9"/>
  <c r="Q14" i="9"/>
  <c r="S13" i="9"/>
  <c r="R13" i="9"/>
  <c r="Q13" i="9"/>
  <c r="S12" i="9"/>
  <c r="R12" i="9"/>
  <c r="Q12" i="9"/>
  <c r="S11" i="9"/>
  <c r="R11" i="9"/>
  <c r="Q11" i="9"/>
  <c r="S9" i="9"/>
  <c r="R9" i="9"/>
  <c r="Q9" i="9"/>
  <c r="S8" i="9"/>
  <c r="R8" i="9"/>
  <c r="Q8" i="9"/>
  <c r="S7" i="9"/>
  <c r="R7" i="9"/>
  <c r="Q7" i="9"/>
  <c r="S27" i="8"/>
  <c r="R27" i="8"/>
  <c r="Q27" i="8"/>
  <c r="S25" i="8"/>
  <c r="R25" i="8"/>
  <c r="Q25" i="8"/>
  <c r="S24" i="8"/>
  <c r="R24" i="8"/>
  <c r="Q24" i="8"/>
  <c r="S23" i="8"/>
  <c r="R23" i="8"/>
  <c r="Q23" i="8"/>
  <c r="S22" i="8"/>
  <c r="R22" i="8"/>
  <c r="Q22" i="8"/>
  <c r="S21" i="8"/>
  <c r="R21" i="8"/>
  <c r="Q21" i="8"/>
  <c r="S20" i="8"/>
  <c r="R20" i="8"/>
  <c r="Q20" i="8"/>
  <c r="S19" i="8"/>
  <c r="R19" i="8"/>
  <c r="Q19" i="8"/>
  <c r="S18" i="8"/>
  <c r="R18" i="8"/>
  <c r="Q18" i="8"/>
  <c r="S17" i="8"/>
  <c r="R17" i="8"/>
  <c r="Q17" i="8"/>
  <c r="S16" i="8"/>
  <c r="R16" i="8"/>
  <c r="Q16" i="8"/>
  <c r="S15" i="8"/>
  <c r="R15" i="8"/>
  <c r="Q15" i="8"/>
  <c r="S14" i="8"/>
  <c r="R14" i="8"/>
  <c r="Q14" i="8"/>
  <c r="S13" i="8"/>
  <c r="R13" i="8"/>
  <c r="Q13" i="8"/>
  <c r="S12" i="8"/>
  <c r="R12" i="8"/>
  <c r="Q12" i="8"/>
  <c r="S11" i="8"/>
  <c r="R11" i="8"/>
  <c r="Q11" i="8"/>
  <c r="S9" i="8"/>
  <c r="R9" i="8"/>
  <c r="Q9" i="8"/>
  <c r="S8" i="8"/>
  <c r="R8" i="8"/>
  <c r="Q8" i="8"/>
  <c r="S7" i="8"/>
  <c r="R7" i="8"/>
  <c r="Q7" i="8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R16" i="6"/>
  <c r="Q16" i="6"/>
  <c r="S15" i="6"/>
  <c r="R15" i="6"/>
  <c r="Q15" i="6"/>
  <c r="S14" i="6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8" i="6"/>
  <c r="R8" i="6"/>
  <c r="S7" i="6"/>
  <c r="R7" i="6"/>
  <c r="Q7" i="6"/>
  <c r="S31" i="7"/>
  <c r="R31" i="7"/>
  <c r="Q31" i="7"/>
  <c r="S30" i="7"/>
  <c r="R30" i="7"/>
  <c r="Q30" i="7"/>
  <c r="S29" i="7"/>
  <c r="Q29" i="7"/>
  <c r="S28" i="7"/>
  <c r="R28" i="7"/>
  <c r="Q28" i="7"/>
  <c r="S27" i="7"/>
  <c r="R27" i="7"/>
  <c r="Q27" i="7"/>
  <c r="S26" i="7"/>
  <c r="R26" i="7"/>
  <c r="Q26" i="7"/>
  <c r="S25" i="7"/>
  <c r="R25" i="7"/>
  <c r="Q25" i="7"/>
  <c r="S24" i="7"/>
  <c r="R24" i="7"/>
  <c r="Q24" i="7"/>
  <c r="S23" i="7"/>
  <c r="R23" i="7"/>
  <c r="Q23" i="7"/>
  <c r="S22" i="7"/>
  <c r="R22" i="7"/>
  <c r="Q22" i="7"/>
  <c r="S21" i="7"/>
  <c r="R21" i="7"/>
  <c r="Q21" i="7"/>
  <c r="S20" i="7"/>
  <c r="R20" i="7"/>
  <c r="Q20" i="7"/>
  <c r="S19" i="7"/>
  <c r="R19" i="7"/>
  <c r="Q19" i="7"/>
  <c r="S18" i="7"/>
  <c r="R18" i="7"/>
  <c r="Q18" i="7"/>
  <c r="S17" i="7"/>
  <c r="R17" i="7"/>
  <c r="Q17" i="7"/>
  <c r="S15" i="7"/>
  <c r="R15" i="7"/>
  <c r="Q15" i="7"/>
  <c r="S14" i="7"/>
  <c r="R14" i="7"/>
  <c r="Q14" i="7"/>
  <c r="S13" i="7"/>
  <c r="Q13" i="7"/>
  <c r="S12" i="7"/>
  <c r="Q12" i="7"/>
  <c r="S11" i="7"/>
  <c r="Q11" i="7"/>
  <c r="S10" i="7"/>
  <c r="Q10" i="7"/>
  <c r="S8" i="7"/>
  <c r="R8" i="7"/>
  <c r="Q8" i="7"/>
  <c r="S7" i="7"/>
  <c r="R7" i="7"/>
  <c r="Q7" i="7"/>
  <c r="S16" i="5"/>
  <c r="S15" i="5"/>
  <c r="S14" i="5"/>
  <c r="S13" i="5"/>
  <c r="S12" i="5"/>
  <c r="S11" i="5"/>
  <c r="S10" i="5"/>
  <c r="S8" i="5"/>
  <c r="S7" i="5"/>
  <c r="S7" i="12"/>
  <c r="S10" i="12"/>
  <c r="S9" i="12"/>
  <c r="S8" i="12"/>
  <c r="Q7" i="12"/>
  <c r="R16" i="5"/>
  <c r="Q16" i="5"/>
  <c r="R15" i="5"/>
  <c r="Q15" i="5"/>
  <c r="R14" i="5"/>
  <c r="R13" i="5"/>
  <c r="R12" i="5"/>
  <c r="R11" i="5"/>
  <c r="R10" i="5"/>
  <c r="R8" i="5"/>
  <c r="Q7" i="5"/>
  <c r="R7" i="5"/>
  <c r="Q8" i="12"/>
  <c r="R8" i="12"/>
  <c r="Q9" i="12"/>
  <c r="R9" i="12"/>
  <c r="Q10" i="12"/>
  <c r="R10" i="12"/>
  <c r="S13" i="14" l="1"/>
  <c r="S19" i="14"/>
  <c r="S11" i="14"/>
  <c r="Q25" i="14"/>
  <c r="Q14" i="14"/>
  <c r="Q11" i="14"/>
  <c r="R30" i="14"/>
  <c r="R22" i="14"/>
  <c r="Q34" i="14"/>
  <c r="Q24" i="14"/>
  <c r="R25" i="14"/>
  <c r="Q32" i="14"/>
  <c r="R16" i="14"/>
  <c r="R13" i="14"/>
  <c r="Q16" i="14"/>
  <c r="R14" i="14"/>
  <c r="Q13" i="14"/>
  <c r="Q35" i="14"/>
  <c r="R11" i="14"/>
  <c r="R12" i="14"/>
  <c r="R15" i="14"/>
  <c r="Q12" i="14"/>
  <c r="R10" i="14"/>
  <c r="Q15" i="14"/>
  <c r="R7" i="14"/>
  <c r="S26" i="14"/>
  <c r="S35" i="14"/>
  <c r="S18" i="14"/>
  <c r="S15" i="14"/>
  <c r="S14" i="14"/>
  <c r="S27" i="14"/>
  <c r="S16" i="14"/>
  <c r="S12" i="14"/>
  <c r="S10" i="14"/>
  <c r="S34" i="14"/>
  <c r="Q19" i="14"/>
  <c r="R20" i="14"/>
  <c r="Q20" i="14"/>
  <c r="S21" i="14"/>
  <c r="Q22" i="14"/>
  <c r="S22" i="14"/>
  <c r="R23" i="14"/>
  <c r="Q23" i="14"/>
  <c r="S24" i="14"/>
  <c r="S25" i="14"/>
  <c r="Q27" i="14"/>
  <c r="R28" i="14"/>
  <c r="Q28" i="14"/>
  <c r="S29" i="14"/>
  <c r="Q30" i="14"/>
  <c r="S30" i="14"/>
  <c r="R31" i="14"/>
  <c r="Q31" i="14"/>
  <c r="S32" i="14"/>
  <c r="Q18" i="14"/>
  <c r="R19" i="14"/>
  <c r="S20" i="14"/>
  <c r="Q21" i="14"/>
  <c r="S23" i="14"/>
  <c r="Q26" i="14"/>
  <c r="R27" i="14"/>
  <c r="S28" i="14"/>
  <c r="Q29" i="14"/>
  <c r="S31" i="14"/>
  <c r="R18" i="14"/>
  <c r="R21" i="14"/>
  <c r="R24" i="14"/>
  <c r="R26" i="14"/>
  <c r="R29" i="14"/>
  <c r="R32" i="14"/>
  <c r="R8" i="14"/>
  <c r="Q8" i="14"/>
  <c r="S8" i="14"/>
  <c r="Q10" i="14"/>
  <c r="S7" i="14"/>
  <c r="Q7" i="14"/>
</calcChain>
</file>

<file path=xl/sharedStrings.xml><?xml version="1.0" encoding="utf-8"?>
<sst xmlns="http://schemas.openxmlformats.org/spreadsheetml/2006/main" count="528" uniqueCount="70">
  <si>
    <t>Region 1</t>
  </si>
  <si>
    <t>Region 2</t>
  </si>
  <si>
    <t>Region 3</t>
  </si>
  <si>
    <t>Region 4</t>
  </si>
  <si>
    <t>Region 5</t>
  </si>
  <si>
    <t>Unsheltered</t>
  </si>
  <si>
    <t>PIT Totals in HDX 2.0</t>
  </si>
  <si>
    <t>Demographics</t>
  </si>
  <si>
    <t>Totals</t>
  </si>
  <si>
    <t>ES</t>
  </si>
  <si>
    <t>TH</t>
  </si>
  <si>
    <t>Unshetered</t>
  </si>
  <si>
    <t>Total number of households</t>
  </si>
  <si>
    <t>Total number of persons</t>
  </si>
  <si>
    <t>Number of children (under age 18)</t>
  </si>
  <si>
    <t>Number of youth (age 18 to 24)</t>
  </si>
  <si>
    <t>Number of adults (age 25 to 34)</t>
  </si>
  <si>
    <t>Number of adults (age 35 to 44)</t>
  </si>
  <si>
    <t>Number of adults (age 45 to 54)</t>
  </si>
  <si>
    <t>Number of adults (age 55 to 64)</t>
  </si>
  <si>
    <t>Number of adults (age 65 or older)</t>
  </si>
  <si>
    <t>Gender (adults and children)</t>
  </si>
  <si>
    <t>Race and Ethnicity (adults and children)</t>
  </si>
  <si>
    <t>American Indian, Alaska Native, or Indigenous</t>
  </si>
  <si>
    <t>American Indian, Alaska Native, or Indigenous &amp; Hispanic/Latina/e/o</t>
  </si>
  <si>
    <t>Asian or Asian American</t>
  </si>
  <si>
    <t>Asian or Asian American &amp; Hispanic/Latina/e/o</t>
  </si>
  <si>
    <t>Black, African American, or African</t>
  </si>
  <si>
    <t>Black, African American, or African &amp; Hispanic/Latina/e/o</t>
  </si>
  <si>
    <t>Hispanic/Latina/e/o</t>
  </si>
  <si>
    <t>Middle Eastern or North African</t>
  </si>
  <si>
    <t>Middle Eastern or North African &amp; Hispanic/Latina/e/o</t>
  </si>
  <si>
    <t>Native Hawaiian or Pacific Islander</t>
  </si>
  <si>
    <t>Native Hawaiian or Pacific Islander &amp; Hispanic/Latina/e/o</t>
  </si>
  <si>
    <t>White</t>
  </si>
  <si>
    <t>White &amp; Hispanic/Latina/e/o</t>
  </si>
  <si>
    <t>Multi-Racial &amp; Hispanic/Latina/e/o</t>
  </si>
  <si>
    <t>Multi-Racial (not Hispanic/Latina/e/o)</t>
  </si>
  <si>
    <t>Chronically Homeless</t>
  </si>
  <si>
    <t>Households with at Least One Adult and One Child</t>
  </si>
  <si>
    <t>Households without children</t>
  </si>
  <si>
    <t>Households with Only Children (under age 18)</t>
  </si>
  <si>
    <t>Veteran Households with Children</t>
  </si>
  <si>
    <t>Total number of veterans</t>
  </si>
  <si>
    <t>Veteran Households without Children</t>
  </si>
  <si>
    <t>Race and Ethnicity (veterans)</t>
  </si>
  <si>
    <t>Unaccompanied Youth Households</t>
  </si>
  <si>
    <t>Total number of unaccompanied youth households</t>
  </si>
  <si>
    <t>Total number of unaccompanied youth</t>
  </si>
  <si>
    <t>Number of unaccompanied children (under age 18)</t>
  </si>
  <si>
    <t>Number of unaccompanied young adults (age 18-24)</t>
  </si>
  <si>
    <t>Race and Ethnicity (unaccompanied youth)</t>
  </si>
  <si>
    <t>Parenting Youth Households</t>
  </si>
  <si>
    <t>Total number of parenting youth households</t>
  </si>
  <si>
    <t>Total number of persons in parenting youth households</t>
  </si>
  <si>
    <t>Total Parenting Youth (youth parents only)</t>
  </si>
  <si>
    <t>Total Children in Parenting Youth Households</t>
  </si>
  <si>
    <t>Number of parenting youth under age 18</t>
  </si>
  <si>
    <t>Children in households with parenting youth under age 18</t>
  </si>
  <si>
    <t>Number of parenting youth age 18 to 24</t>
  </si>
  <si>
    <t>Children in households with parenting youth age 18 to 24</t>
  </si>
  <si>
    <t>Race and Ethnicity (youth parent only)</t>
  </si>
  <si>
    <t>Additional Homeless Populations</t>
  </si>
  <si>
    <t>Unshelted</t>
  </si>
  <si>
    <t>Adults with a Serious Mental Illness</t>
  </si>
  <si>
    <t>Adults with a Substance Use Disorder</t>
  </si>
  <si>
    <t>Adults with HIV/AIDS</t>
  </si>
  <si>
    <t>Adult Survivors of Domestic Violence</t>
  </si>
  <si>
    <t>N/A</t>
  </si>
  <si>
    <t>PIT Sub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</si>
</sst>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00"/>
        <bgColor rgb="FF000000"/>
      </patternFill>
    </fill>
  </fills>
  <borders count="29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indexed="64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5" fillId="11" borderId="28" applyNumberFormat="0" applyFont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/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0" fillId="0" borderId="2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2" xfId="0" applyBorder="1" applyAlignment="1">
      <alignment horizontal="left"/>
    </xf>
    <xf numFmtId="0" fontId="3" fillId="0" borderId="2" xfId="0" applyFont="1" applyBorder="1"/>
    <xf numFmtId="0" fontId="2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0" fillId="9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" fillId="9" borderId="3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wrapText="1"/>
    </xf>
    <xf numFmtId="0" fontId="2" fillId="13" borderId="2" xfId="0" applyFont="1" applyFill="1" applyBorder="1" applyAlignment="1">
      <alignment horizontal="center" wrapText="1"/>
    </xf>
    <xf numFmtId="0" fontId="2" fillId="14" borderId="2" xfId="0" applyFont="1" applyFill="1" applyBorder="1" applyAlignment="1">
      <alignment horizontal="center" wrapText="1"/>
    </xf>
    <xf numFmtId="0" fontId="2" fillId="15" borderId="2" xfId="0" applyFont="1" applyFill="1" applyBorder="1" applyAlignment="1">
      <alignment horizontal="center" wrapText="1"/>
    </xf>
    <xf numFmtId="0" fontId="2" fillId="16" borderId="2" xfId="0" applyFont="1" applyFill="1" applyBorder="1" applyAlignment="1">
      <alignment horizontal="center" wrapText="1"/>
    </xf>
    <xf numFmtId="0" fontId="2" fillId="17" borderId="2" xfId="0" applyFont="1" applyFill="1" applyBorder="1" applyAlignment="1">
      <alignment horizontal="center" vertical="center" wrapText="1"/>
    </xf>
    <xf numFmtId="0" fontId="6" fillId="11" borderId="28" xfId="1" applyFont="1" applyAlignment="1">
      <alignment horizontal="center"/>
    </xf>
    <xf numFmtId="0" fontId="1" fillId="10" borderId="2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11" borderId="28" xfId="1" applyFont="1" applyAlignment="1">
      <alignment horizontal="center"/>
    </xf>
    <xf numFmtId="0" fontId="1" fillId="11" borderId="2" xfId="1" applyFont="1" applyBorder="1" applyAlignment="1">
      <alignment horizontal="center"/>
    </xf>
    <xf numFmtId="0" fontId="1" fillId="6" borderId="1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15C8-A779-404C-9933-3967FAD7D66C}">
  <sheetPr codeName="Sheet2">
    <tabColor rgb="FF92D050"/>
  </sheetPr>
  <dimension ref="A2:S35"/>
  <sheetViews>
    <sheetView workbookViewId="0">
      <selection activeCell="D46" sqref="D46"/>
    </sheetView>
  </sheetViews>
  <sheetFormatPr defaultRowHeight="15" x14ac:dyDescent="0.25"/>
  <cols>
    <col min="1" max="1" width="47.5703125" customWidth="1"/>
    <col min="2" max="2" width="8" customWidth="1"/>
    <col min="3" max="3" width="11.5703125" customWidth="1"/>
    <col min="4" max="4" width="13.85546875" customWidth="1"/>
    <col min="5" max="5" width="10.85546875" customWidth="1"/>
    <col min="6" max="6" width="10.42578125" customWidth="1"/>
    <col min="7" max="7" width="11.7109375" customWidth="1"/>
    <col min="8" max="8" width="7.28515625" customWidth="1"/>
    <col min="9" max="9" width="9.28515625" customWidth="1"/>
    <col min="10" max="10" width="12.85546875" customWidth="1"/>
    <col min="11" max="11" width="8.42578125" customWidth="1"/>
    <col min="12" max="12" width="9.7109375" customWidth="1"/>
    <col min="13" max="13" width="12.5703125" customWidth="1"/>
    <col min="14" max="14" width="9.140625" customWidth="1"/>
    <col min="15" max="15" width="10" customWidth="1"/>
    <col min="16" max="16" width="13.42578125" customWidth="1"/>
    <col min="17" max="17" width="9" customWidth="1"/>
    <col min="18" max="18" width="9.5703125" customWidth="1"/>
    <col min="19" max="19" width="15.85546875" customWidth="1"/>
    <col min="20" max="20" width="18" customWidth="1"/>
  </cols>
  <sheetData>
    <row r="2" spans="1:19" x14ac:dyDescent="0.25">
      <c r="A2" s="3" t="s">
        <v>6</v>
      </c>
    </row>
    <row r="5" spans="1:19" x14ac:dyDescent="0.25">
      <c r="A5" s="87" t="s">
        <v>7</v>
      </c>
      <c r="B5" s="88" t="s">
        <v>0</v>
      </c>
      <c r="C5" s="88"/>
      <c r="D5" s="88"/>
      <c r="E5" s="89" t="s">
        <v>1</v>
      </c>
      <c r="F5" s="89"/>
      <c r="G5" s="89"/>
      <c r="H5" s="90" t="s">
        <v>2</v>
      </c>
      <c r="I5" s="90"/>
      <c r="J5" s="90"/>
      <c r="K5" s="91" t="s">
        <v>3</v>
      </c>
      <c r="L5" s="91"/>
      <c r="M5" s="91"/>
      <c r="N5" s="92" t="s">
        <v>4</v>
      </c>
      <c r="O5" s="92"/>
      <c r="P5" s="92"/>
      <c r="Q5" s="93" t="s">
        <v>8</v>
      </c>
      <c r="R5" s="93"/>
      <c r="S5" s="93"/>
    </row>
    <row r="6" spans="1:19" ht="13.5" customHeight="1" x14ac:dyDescent="0.25">
      <c r="A6" s="87"/>
      <c r="B6" s="8" t="s">
        <v>9</v>
      </c>
      <c r="C6" s="8" t="s">
        <v>10</v>
      </c>
      <c r="D6" s="8" t="s">
        <v>5</v>
      </c>
      <c r="E6" s="7" t="s">
        <v>9</v>
      </c>
      <c r="F6" s="7" t="s">
        <v>10</v>
      </c>
      <c r="G6" s="7" t="s">
        <v>11</v>
      </c>
      <c r="H6" s="41" t="s">
        <v>9</v>
      </c>
      <c r="I6" s="41" t="s">
        <v>10</v>
      </c>
      <c r="J6" s="41" t="s">
        <v>5</v>
      </c>
      <c r="K6" s="18" t="s">
        <v>9</v>
      </c>
      <c r="L6" s="18" t="s">
        <v>10</v>
      </c>
      <c r="M6" s="18" t="s">
        <v>5</v>
      </c>
      <c r="N6" s="17" t="s">
        <v>9</v>
      </c>
      <c r="O6" s="17" t="s">
        <v>10</v>
      </c>
      <c r="P6" s="17" t="s">
        <v>5</v>
      </c>
      <c r="Q6" s="9" t="s">
        <v>9</v>
      </c>
      <c r="R6" s="9" t="s">
        <v>10</v>
      </c>
      <c r="S6" s="9" t="s">
        <v>5</v>
      </c>
    </row>
    <row r="7" spans="1:19" x14ac:dyDescent="0.25">
      <c r="A7" s="19" t="s">
        <v>12</v>
      </c>
      <c r="B7" s="79">
        <f>'Adult Child'!B7+'Adult Only'!B7+'Child Only'!B7</f>
        <v>3</v>
      </c>
      <c r="C7" s="79">
        <f>'Adult Child'!C7+'Adult Only'!C7+'Child Only'!C7</f>
        <v>14</v>
      </c>
      <c r="D7" s="79">
        <f>'Adult Child'!D7+'Adult Only'!D7+'Child Only'!D7</f>
        <v>1</v>
      </c>
      <c r="E7" s="78">
        <f>'Adult Child'!E7+'Adult Only'!E7+'Child Only'!E7</f>
        <v>77</v>
      </c>
      <c r="F7" s="78">
        <f>'Adult Child'!F7+'Adult Only'!F7+'Child Only'!F7</f>
        <v>35</v>
      </c>
      <c r="G7" s="78">
        <f>'Adult Child'!G7+'Adult Only'!G7+'Child Only'!G7</f>
        <v>23</v>
      </c>
      <c r="H7" s="77">
        <f>'Adult Child'!H7+'Adult Only'!H7+'Child Only'!H7</f>
        <v>69</v>
      </c>
      <c r="I7" s="77">
        <f>'Adult Child'!I7+'Adult Only'!I7+'Child Only'!I7</f>
        <v>9</v>
      </c>
      <c r="J7" s="77">
        <f>'Adult Child'!J7+'Adult Only'!J7+'Child Only'!J7</f>
        <v>8</v>
      </c>
      <c r="K7" s="76">
        <f>'Adult Child'!K7+'Adult Only'!K7+'Child Only'!K7</f>
        <v>92</v>
      </c>
      <c r="L7" s="76">
        <f>'Adult Child'!L7+'Adult Only'!L7+'Child Only'!L7</f>
        <v>28</v>
      </c>
      <c r="M7" s="76">
        <f>'Adult Child'!M7+'Adult Only'!M7+'Child Only'!M7</f>
        <v>3</v>
      </c>
      <c r="N7" s="75">
        <f>'Adult Child'!N7+'Adult Only'!N7+'Child Only'!N7</f>
        <v>61</v>
      </c>
      <c r="O7" s="75">
        <f>'Adult Child'!O7+'Adult Only'!O7+'Child Only'!O7</f>
        <v>6</v>
      </c>
      <c r="P7" s="75">
        <f>'Adult Child'!P7+'Adult Only'!P7+'Child Only'!P7</f>
        <v>3</v>
      </c>
      <c r="Q7" s="85">
        <f t="shared" ref="Q7:S8" si="0">B7+E7+H7+K7+N7</f>
        <v>302</v>
      </c>
      <c r="R7" s="85">
        <f t="shared" si="0"/>
        <v>92</v>
      </c>
      <c r="S7" s="85">
        <f t="shared" si="0"/>
        <v>38</v>
      </c>
    </row>
    <row r="8" spans="1:19" x14ac:dyDescent="0.25">
      <c r="A8" s="19" t="s">
        <v>13</v>
      </c>
      <c r="B8" s="79">
        <f>'Adult Child'!B8+'Adult Only'!B8+'Child Only'!B8</f>
        <v>3</v>
      </c>
      <c r="C8" s="79">
        <f>'Adult Child'!C8+'Adult Only'!C8+'Child Only'!C8</f>
        <v>33</v>
      </c>
      <c r="D8" s="79">
        <f>'Adult Child'!D8+'Adult Only'!D8+'Child Only'!D8</f>
        <v>1</v>
      </c>
      <c r="E8" s="78">
        <f>'Adult Child'!E8+'Adult Only'!E8+'Child Only'!E8</f>
        <v>81</v>
      </c>
      <c r="F8" s="78">
        <f>'Adult Child'!F8+'Adult Only'!F8+'Child Only'!F8</f>
        <v>74</v>
      </c>
      <c r="G8" s="78">
        <f>'Adult Child'!G8+'Adult Only'!G8+'Child Only'!G8</f>
        <v>28</v>
      </c>
      <c r="H8" s="77">
        <f>'Adult Child'!H8+'Adult Only'!H8+'Child Only'!H8</f>
        <v>100</v>
      </c>
      <c r="I8" s="77">
        <f>'Adult Child'!I8+'Adult Only'!I8+'Child Only'!I8</f>
        <v>18</v>
      </c>
      <c r="J8" s="77">
        <f>'Adult Child'!J8+'Adult Only'!J8+'Child Only'!J8</f>
        <v>9</v>
      </c>
      <c r="K8" s="76">
        <f>'Adult Child'!K8+'Adult Only'!K8+'Child Only'!K8</f>
        <v>103</v>
      </c>
      <c r="L8" s="76">
        <f>'Adult Child'!L8+'Adult Only'!L8+'Child Only'!L8</f>
        <v>46</v>
      </c>
      <c r="M8" s="76">
        <f>'Adult Child'!M8+'Adult Only'!M8+'Child Only'!M8</f>
        <v>3</v>
      </c>
      <c r="N8" s="75">
        <f>'Adult Child'!N8+'Adult Only'!N8+'Child Only'!N8</f>
        <v>86</v>
      </c>
      <c r="O8" s="75">
        <f>'Adult Child'!O8+'Adult Only'!O8+'Child Only'!O8</f>
        <v>12</v>
      </c>
      <c r="P8" s="75">
        <f>'Adult Child'!P8+'Adult Only'!P8+'Child Only'!P8</f>
        <v>3</v>
      </c>
      <c r="Q8" s="85">
        <f t="shared" si="0"/>
        <v>373</v>
      </c>
      <c r="R8" s="85">
        <f t="shared" si="0"/>
        <v>183</v>
      </c>
      <c r="S8" s="85">
        <f t="shared" si="0"/>
        <v>44</v>
      </c>
    </row>
    <row r="9" spans="1:19" x14ac:dyDescent="0.25">
      <c r="A9" s="86" t="s">
        <v>13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19" x14ac:dyDescent="0.25">
      <c r="A10" s="16" t="s">
        <v>14</v>
      </c>
      <c r="B10" s="79">
        <f>'Adult Child'!B10+'Child Only'!B8</f>
        <v>0</v>
      </c>
      <c r="C10" s="79">
        <f>'Adult Child'!C10+'Child Only'!C8</f>
        <v>17</v>
      </c>
      <c r="D10" s="79">
        <f>'Adult Child'!D10+'Child Only'!D8</f>
        <v>0</v>
      </c>
      <c r="E10" s="78">
        <f>'Adult Child'!E10+'Child Only'!E8</f>
        <v>3</v>
      </c>
      <c r="F10" s="78">
        <f>'Adult Child'!F10+'Child Only'!F8</f>
        <v>32</v>
      </c>
      <c r="G10" s="78">
        <f>'Adult Child'!G10+'Child Only'!G8</f>
        <v>0</v>
      </c>
      <c r="H10" s="77">
        <f>'Adult Child'!H10+'Child Only'!H8</f>
        <v>22</v>
      </c>
      <c r="I10" s="77">
        <f>'Adult Child'!I10+'Child Only'!I8</f>
        <v>9</v>
      </c>
      <c r="J10" s="77">
        <f>'Adult Child'!J10+'Child Only'!J8</f>
        <v>1</v>
      </c>
      <c r="K10" s="76">
        <f>'Adult Child'!K10+'Child Only'!K8</f>
        <v>10</v>
      </c>
      <c r="L10" s="76">
        <f>'Adult Child'!L10+'Child Only'!L8</f>
        <v>16</v>
      </c>
      <c r="M10" s="76">
        <f>'Adult Child'!M10+'Child Only'!M8</f>
        <v>0</v>
      </c>
      <c r="N10" s="75">
        <f>'Adult Child'!N10+'Child Only'!N8</f>
        <v>23</v>
      </c>
      <c r="O10" s="75">
        <f>'Adult Child'!O10+'Child Only'!O8</f>
        <v>5</v>
      </c>
      <c r="P10" s="75">
        <f>'Adult Child'!P10+'Child Only'!P8</f>
        <v>0</v>
      </c>
      <c r="Q10" s="74">
        <f>B10+E10+H10+K10+N10</f>
        <v>58</v>
      </c>
      <c r="R10" s="74">
        <f>C10+F10+I10+L10+O10</f>
        <v>79</v>
      </c>
      <c r="S10" s="74">
        <f t="shared" ref="S10:S16" si="1">D10+G10+J10+M10+P10</f>
        <v>1</v>
      </c>
    </row>
    <row r="11" spans="1:19" x14ac:dyDescent="0.25">
      <c r="A11" s="16" t="s">
        <v>15</v>
      </c>
      <c r="B11" s="28">
        <f>'Adult Child'!B11+'Adult Only'!B10</f>
        <v>1</v>
      </c>
      <c r="C11" s="28">
        <f>'Adult Child'!C11+'Adult Only'!C10</f>
        <v>7</v>
      </c>
      <c r="D11" s="28">
        <f>'Adult Child'!D11+'Adult Only'!D10</f>
        <v>0</v>
      </c>
      <c r="E11" s="35">
        <f>'Adult Child'!E11+'Adult Only'!E10</f>
        <v>6</v>
      </c>
      <c r="F11" s="35">
        <f>'Adult Child'!F11+'Adult Only'!F10</f>
        <v>4</v>
      </c>
      <c r="G11" s="35">
        <f>'Adult Child'!G11+'Adult Only'!G10</f>
        <v>1</v>
      </c>
      <c r="H11" s="44">
        <f>'Adult Child'!H11+'Adult Only'!H10</f>
        <v>13</v>
      </c>
      <c r="I11" s="44">
        <f>'Adult Child'!I11+'Adult Only'!I10</f>
        <v>2</v>
      </c>
      <c r="J11" s="44">
        <f>'Adult Child'!J11+'Adult Only'!J10</f>
        <v>2</v>
      </c>
      <c r="K11" s="52">
        <f>'Adult Child'!K11+'Adult Only'!K10</f>
        <v>6</v>
      </c>
      <c r="L11" s="52">
        <f>'Adult Child'!L11+'Adult Only'!L10</f>
        <v>18</v>
      </c>
      <c r="M11" s="52">
        <f>'Adult Child'!M11+'Adult Only'!M10</f>
        <v>0</v>
      </c>
      <c r="N11" s="60">
        <f>'Adult Child'!N11+'Adult Only'!N10</f>
        <v>7</v>
      </c>
      <c r="O11" s="60">
        <f>'Adult Child'!O11+'Adult Only'!O10</f>
        <v>0</v>
      </c>
      <c r="P11" s="60">
        <f>'Adult Child'!P11+'Adult Only'!P10</f>
        <v>0</v>
      </c>
      <c r="Q11" s="74">
        <f>B11+E11+H11+K11+N11</f>
        <v>33</v>
      </c>
      <c r="R11" s="74">
        <f>C11+F11+I11+L11+O11</f>
        <v>31</v>
      </c>
      <c r="S11" s="74">
        <f t="shared" si="1"/>
        <v>3</v>
      </c>
    </row>
    <row r="12" spans="1:19" x14ac:dyDescent="0.25">
      <c r="A12" s="16" t="s">
        <v>16</v>
      </c>
      <c r="B12" s="28">
        <f>'Adult Child'!B12+'Adult Only'!B11</f>
        <v>1</v>
      </c>
      <c r="C12" s="28">
        <f>'Adult Child'!C12+'Adult Only'!C11</f>
        <v>2</v>
      </c>
      <c r="D12" s="28">
        <f>'Adult Child'!D12+'Adult Only'!D11</f>
        <v>1</v>
      </c>
      <c r="E12" s="35">
        <f>'Adult Child'!E12+'Adult Only'!E11</f>
        <v>12</v>
      </c>
      <c r="F12" s="35">
        <f>'Adult Child'!F12+'Adult Only'!F11</f>
        <v>13</v>
      </c>
      <c r="G12" s="35">
        <f>'Adult Child'!G12+'Adult Only'!G11</f>
        <v>5</v>
      </c>
      <c r="H12" s="44">
        <f>'Adult Child'!H12+'Adult Only'!H11</f>
        <v>15</v>
      </c>
      <c r="I12" s="44">
        <f>'Adult Child'!I12+'Adult Only'!I11</f>
        <v>5</v>
      </c>
      <c r="J12" s="44">
        <f>'Adult Child'!J12+'Adult Only'!J11</f>
        <v>1</v>
      </c>
      <c r="K12" s="52">
        <f>'Adult Child'!K12+'Adult Only'!K11</f>
        <v>11</v>
      </c>
      <c r="L12" s="52">
        <f>'Adult Child'!L12+'Adult Only'!L11</f>
        <v>2</v>
      </c>
      <c r="M12" s="52">
        <f>'Adult Child'!M12+'Adult Only'!M11</f>
        <v>0</v>
      </c>
      <c r="N12" s="60">
        <f>'Adult Child'!N12+'Adult Only'!N11</f>
        <v>18</v>
      </c>
      <c r="O12" s="60">
        <f>'Adult Child'!O12+'Adult Only'!O11</f>
        <v>5</v>
      </c>
      <c r="P12" s="60">
        <f>'Adult Child'!P12+'Adult Only'!P11</f>
        <v>1</v>
      </c>
      <c r="Q12" s="74">
        <f>B12+E12+H12+K12+N12</f>
        <v>57</v>
      </c>
      <c r="R12" s="74">
        <f t="shared" ref="R12:R16" si="2">C12+F12+I12+L12+O12</f>
        <v>27</v>
      </c>
      <c r="S12" s="74">
        <f t="shared" si="1"/>
        <v>8</v>
      </c>
    </row>
    <row r="13" spans="1:19" x14ac:dyDescent="0.25">
      <c r="A13" s="16" t="s">
        <v>17</v>
      </c>
      <c r="B13" s="28">
        <f>'Adult Child'!B13+'Adult Only'!B12</f>
        <v>1</v>
      </c>
      <c r="C13" s="28">
        <f>'Adult Child'!C13+'Adult Only'!C12</f>
        <v>6</v>
      </c>
      <c r="D13" s="28">
        <f>'Adult Child'!D13+'Adult Only'!D12</f>
        <v>0</v>
      </c>
      <c r="E13" s="35">
        <f>'Adult Child'!E13+'Adult Only'!E12</f>
        <v>24</v>
      </c>
      <c r="F13" s="35">
        <f>'Adult Child'!F13+'Adult Only'!F12</f>
        <v>14</v>
      </c>
      <c r="G13" s="35">
        <f>'Adult Child'!G13+'Adult Only'!G12</f>
        <v>11</v>
      </c>
      <c r="H13" s="44">
        <f>'Adult Child'!H13+'Adult Only'!H12</f>
        <v>27</v>
      </c>
      <c r="I13" s="44">
        <f>'Adult Child'!I13+'Adult Only'!I12</f>
        <v>1</v>
      </c>
      <c r="J13" s="44">
        <f>'Adult Child'!J13+'Adult Only'!J12</f>
        <v>1</v>
      </c>
      <c r="K13" s="52">
        <f>'Adult Child'!K13+'Adult Only'!K12</f>
        <v>25</v>
      </c>
      <c r="L13" s="52">
        <f>'Adult Child'!L13+'Adult Only'!L12</f>
        <v>6</v>
      </c>
      <c r="M13" s="52">
        <f>'Adult Child'!M13+'Adult Only'!M12</f>
        <v>0</v>
      </c>
      <c r="N13" s="60">
        <f>'Adult Child'!N13+'Adult Only'!N12</f>
        <v>23</v>
      </c>
      <c r="O13" s="60">
        <f>'Adult Child'!O13+'Adult Only'!O12</f>
        <v>1</v>
      </c>
      <c r="P13" s="60">
        <f>'Adult Child'!P13+'Adult Only'!P12</f>
        <v>1</v>
      </c>
      <c r="Q13" s="74">
        <f>B13+E13+H13+K13+N13</f>
        <v>100</v>
      </c>
      <c r="R13" s="74">
        <f>C13+F13+I13+L13+O13</f>
        <v>28</v>
      </c>
      <c r="S13" s="74">
        <f t="shared" si="1"/>
        <v>13</v>
      </c>
    </row>
    <row r="14" spans="1:19" x14ac:dyDescent="0.25">
      <c r="A14" s="16" t="s">
        <v>18</v>
      </c>
      <c r="B14" s="28">
        <f>'Adult Child'!B14+'Adult Only'!B13</f>
        <v>0</v>
      </c>
      <c r="C14" s="28">
        <f>'Adult Child'!C14+'Adult Only'!C13</f>
        <v>1</v>
      </c>
      <c r="D14" s="28">
        <f>'Adult Child'!D14+'Adult Only'!D13</f>
        <v>0</v>
      </c>
      <c r="E14" s="35">
        <f>'Adult Child'!E14+'Adult Only'!E13</f>
        <v>17</v>
      </c>
      <c r="F14" s="35">
        <f>'Adult Child'!F14+'Adult Only'!F13</f>
        <v>6</v>
      </c>
      <c r="G14" s="35">
        <f>'Adult Child'!G14+'Adult Only'!G13</f>
        <v>5</v>
      </c>
      <c r="H14" s="44">
        <f>'Adult Child'!H14+'Adult Only'!H13</f>
        <v>11</v>
      </c>
      <c r="I14" s="44">
        <f>'Adult Child'!I14+'Adult Only'!I13</f>
        <v>1</v>
      </c>
      <c r="J14" s="44">
        <f>'Adult Child'!J14+'Adult Only'!J13</f>
        <v>3</v>
      </c>
      <c r="K14" s="52">
        <f>'Adult Child'!K14+'Adult Only'!K13</f>
        <v>15</v>
      </c>
      <c r="L14" s="52">
        <f>'Adult Child'!L14+'Adult Only'!L13</f>
        <v>2</v>
      </c>
      <c r="M14" s="52">
        <f>'Adult Child'!M14+'Adult Only'!M13</f>
        <v>2</v>
      </c>
      <c r="N14" s="60">
        <f>'Adult Child'!N14+'Adult Only'!N13</f>
        <v>7</v>
      </c>
      <c r="O14" s="60">
        <f>'Adult Child'!O14+'Adult Only'!O13</f>
        <v>0</v>
      </c>
      <c r="P14" s="60">
        <f>'Adult Child'!P14+'Adult Only'!P13</f>
        <v>1</v>
      </c>
      <c r="Q14" s="74">
        <f>B14+E14+H14+K14+N14</f>
        <v>50</v>
      </c>
      <c r="R14" s="74">
        <f t="shared" si="2"/>
        <v>10</v>
      </c>
      <c r="S14" s="74">
        <f t="shared" si="1"/>
        <v>11</v>
      </c>
    </row>
    <row r="15" spans="1:19" x14ac:dyDescent="0.25">
      <c r="A15" s="16" t="s">
        <v>19</v>
      </c>
      <c r="B15" s="28">
        <f>'Adult Child'!B15+'Adult Only'!B14</f>
        <v>0</v>
      </c>
      <c r="C15" s="28">
        <f>'Adult Child'!C15+'Adult Only'!C14</f>
        <v>0</v>
      </c>
      <c r="D15" s="28">
        <f>'Adult Child'!D15+'Adult Only'!D14</f>
        <v>0</v>
      </c>
      <c r="E15" s="35">
        <f>'Adult Child'!E15+'Adult Only'!E14</f>
        <v>13</v>
      </c>
      <c r="F15" s="35">
        <f>'Adult Child'!F15+'Adult Only'!F14</f>
        <v>5</v>
      </c>
      <c r="G15" s="35">
        <f>'Adult Child'!G15+'Adult Only'!G14</f>
        <v>5</v>
      </c>
      <c r="H15" s="44">
        <f>'Adult Child'!H15+'Adult Only'!H14</f>
        <v>9</v>
      </c>
      <c r="I15" s="44">
        <f>'Adult Child'!I15+'Adult Only'!I14</f>
        <v>0</v>
      </c>
      <c r="J15" s="44">
        <f>'Adult Child'!J15+'Adult Only'!J14</f>
        <v>1</v>
      </c>
      <c r="K15" s="52">
        <f>'Adult Child'!K15+'Adult Only'!K14</f>
        <v>21</v>
      </c>
      <c r="L15" s="52">
        <f>'Adult Child'!L15+'Adult Only'!L14</f>
        <v>1</v>
      </c>
      <c r="M15" s="52">
        <f>'Adult Child'!M15+'Adult Only'!M14</f>
        <v>0</v>
      </c>
      <c r="N15" s="60">
        <f>'Adult Child'!N15+'Adult Only'!N14</f>
        <v>7</v>
      </c>
      <c r="O15" s="60">
        <f>'Adult Child'!O15+'Adult Only'!O14</f>
        <v>1</v>
      </c>
      <c r="P15" s="60">
        <f>'Adult Child'!P15+'Adult Only'!P14</f>
        <v>0</v>
      </c>
      <c r="Q15" s="74">
        <f t="shared" ref="Q15:Q16" si="3">B15+E15+H15+K15+N15</f>
        <v>50</v>
      </c>
      <c r="R15" s="74">
        <f t="shared" si="2"/>
        <v>7</v>
      </c>
      <c r="S15" s="74">
        <f t="shared" si="1"/>
        <v>6</v>
      </c>
    </row>
    <row r="16" spans="1:19" x14ac:dyDescent="0.25">
      <c r="A16" s="16" t="s">
        <v>20</v>
      </c>
      <c r="B16" s="28">
        <f>'Adult Child'!B16+'Adult Only'!B15</f>
        <v>0</v>
      </c>
      <c r="C16" s="28">
        <f>'Adult Child'!C16+'Adult Only'!C15</f>
        <v>0</v>
      </c>
      <c r="D16" s="28">
        <f>'Adult Child'!D16+'Adult Only'!D15</f>
        <v>0</v>
      </c>
      <c r="E16" s="35">
        <f>'Adult Child'!E16+'Adult Only'!E15</f>
        <v>6</v>
      </c>
      <c r="F16" s="35">
        <f>'Adult Child'!F16+'Adult Only'!F15</f>
        <v>0</v>
      </c>
      <c r="G16" s="35">
        <f>'Adult Child'!G16+'Adult Only'!G15</f>
        <v>1</v>
      </c>
      <c r="H16" s="44">
        <f>'Adult Child'!H16+'Adult Only'!H15</f>
        <v>3</v>
      </c>
      <c r="I16" s="44">
        <f>'Adult Child'!I16+'Adult Only'!I15</f>
        <v>0</v>
      </c>
      <c r="J16" s="44">
        <f>'Adult Child'!J16+'Adult Only'!J15</f>
        <v>0</v>
      </c>
      <c r="K16" s="52">
        <f>'Adult Child'!K16+'Adult Only'!K15</f>
        <v>15</v>
      </c>
      <c r="L16" s="52">
        <f>'Adult Child'!L16+'Adult Only'!L15</f>
        <v>1</v>
      </c>
      <c r="M16" s="52">
        <f>'Adult Child'!M16+'Adult Only'!M15</f>
        <v>1</v>
      </c>
      <c r="N16" s="60">
        <f>'Adult Child'!N16+'Adult Only'!N15</f>
        <v>1</v>
      </c>
      <c r="O16" s="60">
        <f>'Adult Child'!O16+'Adult Only'!O15</f>
        <v>0</v>
      </c>
      <c r="P16" s="60">
        <f>'Adult Child'!P16+'Adult Only'!P15</f>
        <v>0</v>
      </c>
      <c r="Q16" s="74">
        <f t="shared" si="3"/>
        <v>25</v>
      </c>
      <c r="R16" s="74">
        <f t="shared" si="2"/>
        <v>1</v>
      </c>
      <c r="S16" s="74">
        <f t="shared" si="1"/>
        <v>2</v>
      </c>
    </row>
    <row r="17" spans="1:19" x14ac:dyDescent="0.25">
      <c r="A17" s="86" t="s">
        <v>22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</row>
    <row r="18" spans="1:19" x14ac:dyDescent="0.25">
      <c r="A18" s="14" t="s">
        <v>23</v>
      </c>
      <c r="B18" s="79">
        <f>'Adult Child'!B18+'Adult Only'!B17+'Child Only'!B10</f>
        <v>0</v>
      </c>
      <c r="C18" s="79">
        <f>'Adult Child'!C18+'Adult Only'!C17+'Child Only'!C10</f>
        <v>1</v>
      </c>
      <c r="D18" s="79">
        <f>'Adult Child'!D18+'Adult Only'!D17+'Child Only'!D10</f>
        <v>0</v>
      </c>
      <c r="E18" s="78">
        <f>'Adult Child'!E18+'Adult Only'!E17+'Child Only'!E10</f>
        <v>0</v>
      </c>
      <c r="F18" s="78">
        <f>'Adult Child'!F18+'Adult Only'!F17+'Child Only'!F10</f>
        <v>0</v>
      </c>
      <c r="G18" s="78">
        <f>'Adult Child'!G18+'Adult Only'!G17+'Child Only'!G10</f>
        <v>0</v>
      </c>
      <c r="H18" s="77">
        <f>'Adult Child'!H18+'Adult Only'!H17+'Child Only'!H10</f>
        <v>7</v>
      </c>
      <c r="I18" s="77">
        <f>'Adult Child'!I18+'Adult Only'!I17+'Child Only'!I10</f>
        <v>0</v>
      </c>
      <c r="J18" s="77">
        <f>'Adult Child'!J18+'Adult Only'!J17+'Child Only'!J10</f>
        <v>0</v>
      </c>
      <c r="K18" s="76">
        <f>'Adult Child'!K18+'Adult Only'!K17+'Child Only'!K10</f>
        <v>3</v>
      </c>
      <c r="L18" s="76">
        <f>'Adult Child'!L18+'Adult Only'!L17+'Child Only'!L10</f>
        <v>0</v>
      </c>
      <c r="M18" s="76">
        <f>'Adult Child'!M18+'Adult Only'!M17+'Child Only'!M10</f>
        <v>0</v>
      </c>
      <c r="N18" s="75">
        <f>'Adult Child'!N18+'Adult Only'!N17+'Child Only'!N10</f>
        <v>4</v>
      </c>
      <c r="O18" s="75">
        <f>'Adult Child'!O18+'Adult Only'!O17+'Child Only'!O10</f>
        <v>0</v>
      </c>
      <c r="P18" s="75">
        <f>'Adult Child'!P18+'Adult Only'!P17+'Child Only'!P10</f>
        <v>0</v>
      </c>
      <c r="Q18" s="74">
        <f t="shared" ref="Q18:S32" si="4">B18+E18+H18+K18+N18</f>
        <v>14</v>
      </c>
      <c r="R18" s="74">
        <f t="shared" si="4"/>
        <v>1</v>
      </c>
      <c r="S18" s="74">
        <f t="shared" si="4"/>
        <v>0</v>
      </c>
    </row>
    <row r="19" spans="1:19" x14ac:dyDescent="0.25">
      <c r="A19" s="14" t="s">
        <v>24</v>
      </c>
      <c r="B19" s="79">
        <f>'Adult Child'!B19+'Adult Only'!B18+'Child Only'!B11</f>
        <v>0</v>
      </c>
      <c r="C19" s="79">
        <f>'Adult Child'!C19+'Adult Only'!C18+'Child Only'!C11</f>
        <v>2</v>
      </c>
      <c r="D19" s="79">
        <f>'Adult Child'!D19+'Adult Only'!D18+'Child Only'!D11</f>
        <v>0</v>
      </c>
      <c r="E19" s="78">
        <f>'Adult Child'!E19+'Adult Only'!E18+'Child Only'!E11</f>
        <v>0</v>
      </c>
      <c r="F19" s="78">
        <f>'Adult Child'!F19+'Adult Only'!F18+'Child Only'!F11</f>
        <v>0</v>
      </c>
      <c r="G19" s="78">
        <f>'Adult Child'!G19+'Adult Only'!G18+'Child Only'!G11</f>
        <v>1</v>
      </c>
      <c r="H19" s="77">
        <f>'Adult Child'!H19+'Adult Only'!H18+'Child Only'!H11</f>
        <v>0</v>
      </c>
      <c r="I19" s="77">
        <f>'Adult Child'!I19+'Adult Only'!I18+'Child Only'!I11</f>
        <v>0</v>
      </c>
      <c r="J19" s="77">
        <f>'Adult Child'!J19+'Adult Only'!J18+'Child Only'!J11</f>
        <v>3</v>
      </c>
      <c r="K19" s="76">
        <f>'Adult Child'!K19+'Adult Only'!K18+'Child Only'!K11</f>
        <v>0</v>
      </c>
      <c r="L19" s="76">
        <f>'Adult Child'!L19+'Adult Only'!L18+'Child Only'!L11</f>
        <v>1</v>
      </c>
      <c r="M19" s="76">
        <f>'Adult Child'!M19+'Adult Only'!M18+'Child Only'!M11</f>
        <v>0</v>
      </c>
      <c r="N19" s="75">
        <f>'Adult Child'!N19+'Adult Only'!N18+'Child Only'!N11</f>
        <v>0</v>
      </c>
      <c r="O19" s="75">
        <f>'Adult Child'!O19+'Adult Only'!O18+'Child Only'!O11</f>
        <v>0</v>
      </c>
      <c r="P19" s="75">
        <f>'Adult Child'!P19+'Adult Only'!P18+'Child Only'!P11</f>
        <v>0</v>
      </c>
      <c r="Q19" s="74">
        <f t="shared" si="4"/>
        <v>0</v>
      </c>
      <c r="R19" s="74">
        <f t="shared" si="4"/>
        <v>3</v>
      </c>
      <c r="S19" s="74">
        <f t="shared" si="4"/>
        <v>4</v>
      </c>
    </row>
    <row r="20" spans="1:19" x14ac:dyDescent="0.25">
      <c r="A20" s="14" t="s">
        <v>25</v>
      </c>
      <c r="B20" s="79">
        <f>'Adult Child'!B20+'Adult Only'!B19+'Child Only'!B12</f>
        <v>0</v>
      </c>
      <c r="C20" s="79">
        <f>'Adult Child'!C20+'Adult Only'!C19+'Child Only'!C12</f>
        <v>0</v>
      </c>
      <c r="D20" s="79">
        <f>'Adult Child'!D20+'Adult Only'!D19+'Child Only'!D12</f>
        <v>0</v>
      </c>
      <c r="E20" s="78">
        <f>'Adult Child'!E20+'Adult Only'!E19+'Child Only'!E12</f>
        <v>0</v>
      </c>
      <c r="F20" s="78">
        <f>'Adult Child'!F20+'Adult Only'!F19+'Child Only'!F12</f>
        <v>1</v>
      </c>
      <c r="G20" s="78">
        <f>'Adult Child'!G20+'Adult Only'!G19+'Child Only'!G12</f>
        <v>0</v>
      </c>
      <c r="H20" s="77">
        <f>'Adult Child'!H20+'Adult Only'!H19+'Child Only'!H12</f>
        <v>0</v>
      </c>
      <c r="I20" s="77">
        <f>'Adult Child'!I20+'Adult Only'!I19+'Child Only'!I12</f>
        <v>0</v>
      </c>
      <c r="J20" s="77">
        <f>'Adult Child'!J20+'Adult Only'!J19+'Child Only'!J12</f>
        <v>0</v>
      </c>
      <c r="K20" s="76">
        <f>'Adult Child'!K20+'Adult Only'!K19+'Child Only'!K12</f>
        <v>0</v>
      </c>
      <c r="L20" s="76">
        <f>'Adult Child'!L20+'Adult Only'!L19+'Child Only'!L12</f>
        <v>0</v>
      </c>
      <c r="M20" s="76">
        <f>'Adult Child'!M20+'Adult Only'!M19+'Child Only'!M12</f>
        <v>0</v>
      </c>
      <c r="N20" s="75">
        <f>'Adult Child'!N20+'Adult Only'!N19+'Child Only'!N12</f>
        <v>0</v>
      </c>
      <c r="O20" s="75">
        <f>'Adult Child'!O20+'Adult Only'!O19+'Child Only'!O12</f>
        <v>0</v>
      </c>
      <c r="P20" s="75">
        <f>'Adult Child'!P20+'Adult Only'!P19+'Child Only'!P12</f>
        <v>0</v>
      </c>
      <c r="Q20" s="74">
        <f t="shared" si="4"/>
        <v>0</v>
      </c>
      <c r="R20" s="74">
        <f t="shared" si="4"/>
        <v>1</v>
      </c>
      <c r="S20" s="74">
        <f t="shared" si="4"/>
        <v>0</v>
      </c>
    </row>
    <row r="21" spans="1:19" x14ac:dyDescent="0.25">
      <c r="A21" s="14" t="s">
        <v>26</v>
      </c>
      <c r="B21" s="79">
        <f>'Adult Child'!B21+'Adult Only'!B20+'Child Only'!B13</f>
        <v>0</v>
      </c>
      <c r="C21" s="79">
        <f>'Adult Child'!C21+'Adult Only'!C20+'Child Only'!C13</f>
        <v>0</v>
      </c>
      <c r="D21" s="79">
        <f>'Adult Child'!D21+'Adult Only'!D20+'Child Only'!D13</f>
        <v>0</v>
      </c>
      <c r="E21" s="78">
        <f>'Adult Child'!E21+'Adult Only'!E20+'Child Only'!E13</f>
        <v>0</v>
      </c>
      <c r="F21" s="78">
        <f>'Adult Child'!F21+'Adult Only'!F20+'Child Only'!F13</f>
        <v>0</v>
      </c>
      <c r="G21" s="78">
        <f>'Adult Child'!G21+'Adult Only'!G20+'Child Only'!G13</f>
        <v>0</v>
      </c>
      <c r="H21" s="77">
        <f>'Adult Child'!H21+'Adult Only'!H20+'Child Only'!H13</f>
        <v>0</v>
      </c>
      <c r="I21" s="77">
        <f>'Adult Child'!I21+'Adult Only'!I20+'Child Only'!I13</f>
        <v>0</v>
      </c>
      <c r="J21" s="77">
        <f>'Adult Child'!J21+'Adult Only'!J20+'Child Only'!J13</f>
        <v>0</v>
      </c>
      <c r="K21" s="76">
        <f>'Adult Child'!K21+'Adult Only'!K20+'Child Only'!K13</f>
        <v>0</v>
      </c>
      <c r="L21" s="76">
        <f>'Adult Child'!L21+'Adult Only'!L20+'Child Only'!L13</f>
        <v>0</v>
      </c>
      <c r="M21" s="76">
        <f>'Adult Child'!M21+'Adult Only'!M20+'Child Only'!M13</f>
        <v>0</v>
      </c>
      <c r="N21" s="75">
        <f>'Adult Child'!N21+'Adult Only'!N20+'Child Only'!N13</f>
        <v>0</v>
      </c>
      <c r="O21" s="75">
        <f>'Adult Child'!O21+'Adult Only'!O20+'Child Only'!O13</f>
        <v>0</v>
      </c>
      <c r="P21" s="75">
        <f>'Adult Child'!P21+'Adult Only'!P20+'Child Only'!P13</f>
        <v>0</v>
      </c>
      <c r="Q21" s="74">
        <f t="shared" si="4"/>
        <v>0</v>
      </c>
      <c r="R21" s="74">
        <f t="shared" si="4"/>
        <v>0</v>
      </c>
      <c r="S21" s="74">
        <f t="shared" si="4"/>
        <v>0</v>
      </c>
    </row>
    <row r="22" spans="1:19" x14ac:dyDescent="0.25">
      <c r="A22" s="14" t="s">
        <v>27</v>
      </c>
      <c r="B22" s="79">
        <f>'Adult Child'!B22+'Adult Only'!B21+'Child Only'!B14</f>
        <v>0</v>
      </c>
      <c r="C22" s="79">
        <f>'Adult Child'!C22+'Adult Only'!C21+'Child Only'!C14</f>
        <v>0</v>
      </c>
      <c r="D22" s="79">
        <f>'Adult Child'!D22+'Adult Only'!D21+'Child Only'!D14</f>
        <v>0</v>
      </c>
      <c r="E22" s="78">
        <f>'Adult Child'!E22+'Adult Only'!E21+'Child Only'!E14</f>
        <v>14</v>
      </c>
      <c r="F22" s="78">
        <f>'Adult Child'!F22+'Adult Only'!F21+'Child Only'!F14</f>
        <v>6</v>
      </c>
      <c r="G22" s="78">
        <f>'Adult Child'!G22+'Adult Only'!G21+'Child Only'!G14</f>
        <v>5</v>
      </c>
      <c r="H22" s="77">
        <f>'Adult Child'!H22+'Adult Only'!H21+'Child Only'!H14</f>
        <v>9</v>
      </c>
      <c r="I22" s="77">
        <f>'Adult Child'!I22+'Adult Only'!I21+'Child Only'!I14</f>
        <v>0</v>
      </c>
      <c r="J22" s="77">
        <f>'Adult Child'!J22+'Adult Only'!J21+'Child Only'!J14</f>
        <v>1</v>
      </c>
      <c r="K22" s="76">
        <f>'Adult Child'!K22+'Adult Only'!K21+'Child Only'!K14</f>
        <v>8</v>
      </c>
      <c r="L22" s="76">
        <f>'Adult Child'!L22+'Adult Only'!L21+'Child Only'!L14</f>
        <v>2</v>
      </c>
      <c r="M22" s="76">
        <f>'Adult Child'!M22+'Adult Only'!M21+'Child Only'!M14</f>
        <v>0</v>
      </c>
      <c r="N22" s="75">
        <f>'Adult Child'!N22+'Adult Only'!N21+'Child Only'!N14</f>
        <v>11</v>
      </c>
      <c r="O22" s="75">
        <f>'Adult Child'!O22+'Adult Only'!O21+'Child Only'!O14</f>
        <v>1</v>
      </c>
      <c r="P22" s="75">
        <f>'Adult Child'!P22+'Adult Only'!P21+'Child Only'!P14</f>
        <v>0</v>
      </c>
      <c r="Q22" s="74">
        <f>B22+E22+H22+K22+N22</f>
        <v>42</v>
      </c>
      <c r="R22" s="74">
        <f>C22+F22+I22+L22+O22</f>
        <v>9</v>
      </c>
      <c r="S22" s="74">
        <f>D22+G22+J22+M22+P22</f>
        <v>6</v>
      </c>
    </row>
    <row r="23" spans="1:19" x14ac:dyDescent="0.25">
      <c r="A23" s="14" t="s">
        <v>28</v>
      </c>
      <c r="B23" s="79">
        <f>'Adult Child'!B23+'Adult Only'!B22+'Child Only'!B15</f>
        <v>0</v>
      </c>
      <c r="C23" s="79">
        <f>'Adult Child'!C23+'Adult Only'!C22+'Child Only'!C15</f>
        <v>0</v>
      </c>
      <c r="D23" s="79">
        <f>'Adult Child'!D23+'Adult Only'!D22+'Child Only'!D15</f>
        <v>0</v>
      </c>
      <c r="E23" s="78">
        <f>'Adult Child'!E23+'Adult Only'!E22+'Child Only'!E15</f>
        <v>0</v>
      </c>
      <c r="F23" s="78">
        <f>'Adult Child'!F23+'Adult Only'!F22+'Child Only'!F15</f>
        <v>0</v>
      </c>
      <c r="G23" s="78">
        <f>'Adult Child'!G23+'Adult Only'!G22+'Child Only'!G15</f>
        <v>0</v>
      </c>
      <c r="H23" s="77">
        <f>'Adult Child'!H23+'Adult Only'!H22+'Child Only'!H15</f>
        <v>0</v>
      </c>
      <c r="I23" s="77">
        <f>'Adult Child'!I23+'Adult Only'!I22+'Child Only'!I15</f>
        <v>0</v>
      </c>
      <c r="J23" s="77">
        <f>'Adult Child'!J23+'Adult Only'!J22+'Child Only'!J15</f>
        <v>0</v>
      </c>
      <c r="K23" s="76">
        <f>'Adult Child'!K23+'Adult Only'!K22+'Child Only'!K15</f>
        <v>0</v>
      </c>
      <c r="L23" s="76">
        <f>'Adult Child'!L23+'Adult Only'!L22+'Child Only'!L15</f>
        <v>0</v>
      </c>
      <c r="M23" s="76">
        <f>'Adult Child'!M23+'Adult Only'!M22+'Child Only'!M15</f>
        <v>0</v>
      </c>
      <c r="N23" s="75">
        <f>'Adult Child'!N23+'Adult Only'!N22+'Child Only'!N15</f>
        <v>0</v>
      </c>
      <c r="O23" s="75">
        <f>'Adult Child'!O23+'Adult Only'!O22+'Child Only'!O15</f>
        <v>0</v>
      </c>
      <c r="P23" s="75">
        <f>'Adult Child'!P23+'Adult Only'!P22+'Child Only'!P15</f>
        <v>0</v>
      </c>
      <c r="Q23" s="74">
        <f t="shared" si="4"/>
        <v>0</v>
      </c>
      <c r="R23" s="74">
        <f t="shared" si="4"/>
        <v>0</v>
      </c>
      <c r="S23" s="74">
        <f t="shared" si="4"/>
        <v>0</v>
      </c>
    </row>
    <row r="24" spans="1:19" x14ac:dyDescent="0.25">
      <c r="A24" s="14" t="s">
        <v>29</v>
      </c>
      <c r="B24" s="79">
        <f>'Adult Child'!B24+'Adult Only'!B23+'Child Only'!B16</f>
        <v>0</v>
      </c>
      <c r="C24" s="79">
        <f>'Adult Child'!C24+'Adult Only'!C23+'Child Only'!C16</f>
        <v>1</v>
      </c>
      <c r="D24" s="79">
        <f>'Adult Child'!D24+'Adult Only'!D23+'Child Only'!D16</f>
        <v>0</v>
      </c>
      <c r="E24" s="78">
        <f>'Adult Child'!E24+'Adult Only'!E23+'Child Only'!E16</f>
        <v>15</v>
      </c>
      <c r="F24" s="78">
        <f>'Adult Child'!F24+'Adult Only'!F23+'Child Only'!F16</f>
        <v>13</v>
      </c>
      <c r="G24" s="78">
        <f>'Adult Child'!G24+'Adult Only'!G23+'Child Only'!G16</f>
        <v>1</v>
      </c>
      <c r="H24" s="77">
        <f>'Adult Child'!H24+'Adult Only'!H23+'Child Only'!H16</f>
        <v>10</v>
      </c>
      <c r="I24" s="77">
        <f>'Adult Child'!I24+'Adult Only'!I23+'Child Only'!I16</f>
        <v>0</v>
      </c>
      <c r="J24" s="77">
        <f>'Adult Child'!J24+'Adult Only'!J23+'Child Only'!J16</f>
        <v>0</v>
      </c>
      <c r="K24" s="76">
        <f>'Adult Child'!K24+'Adult Only'!K23+'Child Only'!K16</f>
        <v>7</v>
      </c>
      <c r="L24" s="76">
        <f>'Adult Child'!L24+'Adult Only'!L23+'Child Only'!L16</f>
        <v>0</v>
      </c>
      <c r="M24" s="76">
        <f>'Adult Child'!M24+'Adult Only'!M23+'Child Only'!M16</f>
        <v>0</v>
      </c>
      <c r="N24" s="75">
        <f>'Adult Child'!N24+'Adult Only'!N23+'Child Only'!N16</f>
        <v>2</v>
      </c>
      <c r="O24" s="75">
        <f>'Adult Child'!O24+'Adult Only'!O23+'Child Only'!O16</f>
        <v>1</v>
      </c>
      <c r="P24" s="75">
        <f>'Adult Child'!P24+'Adult Only'!P23+'Child Only'!P16</f>
        <v>0</v>
      </c>
      <c r="Q24" s="74">
        <f t="shared" si="4"/>
        <v>34</v>
      </c>
      <c r="R24" s="74">
        <f t="shared" si="4"/>
        <v>15</v>
      </c>
      <c r="S24" s="74">
        <f t="shared" si="4"/>
        <v>1</v>
      </c>
    </row>
    <row r="25" spans="1:19" x14ac:dyDescent="0.25">
      <c r="A25" s="14" t="s">
        <v>30</v>
      </c>
      <c r="B25" s="79">
        <f>'Adult Child'!B25+'Adult Only'!B24+'Child Only'!B17</f>
        <v>0</v>
      </c>
      <c r="C25" s="79">
        <f>'Adult Child'!C25+'Adult Only'!C24+'Child Only'!C17</f>
        <v>0</v>
      </c>
      <c r="D25" s="79">
        <f>'Adult Child'!D25+'Adult Only'!D24+'Child Only'!D17</f>
        <v>0</v>
      </c>
      <c r="E25" s="78">
        <f>'Adult Child'!E25+'Adult Only'!E24+'Child Only'!E17</f>
        <v>0</v>
      </c>
      <c r="F25" s="78">
        <f>'Adult Child'!F25+'Adult Only'!F24+'Child Only'!F17</f>
        <v>0</v>
      </c>
      <c r="G25" s="78">
        <f>'Adult Child'!G25+'Adult Only'!G24+'Child Only'!G17</f>
        <v>1</v>
      </c>
      <c r="H25" s="77">
        <f>'Adult Child'!H25+'Adult Only'!H24+'Child Only'!H17</f>
        <v>0</v>
      </c>
      <c r="I25" s="77">
        <f>'Adult Child'!I25+'Adult Only'!I24+'Child Only'!I17</f>
        <v>0</v>
      </c>
      <c r="J25" s="77">
        <f>'Adult Child'!J25+'Adult Only'!J24+'Child Only'!J17</f>
        <v>0</v>
      </c>
      <c r="K25" s="76">
        <f>'Adult Child'!K25+'Adult Only'!K24+'Child Only'!K17</f>
        <v>0</v>
      </c>
      <c r="L25" s="76">
        <f>'Adult Child'!L25+'Adult Only'!L24+'Child Only'!L17</f>
        <v>0</v>
      </c>
      <c r="M25" s="76">
        <f>'Adult Child'!M25+'Adult Only'!M24+'Child Only'!M17</f>
        <v>0</v>
      </c>
      <c r="N25" s="75">
        <f>'Adult Child'!N25+'Adult Only'!N24+'Child Only'!N17</f>
        <v>0</v>
      </c>
      <c r="O25" s="75">
        <f>'Adult Child'!O25+'Adult Only'!O24+'Child Only'!O17</f>
        <v>0</v>
      </c>
      <c r="P25" s="75">
        <f>'Adult Child'!P25+'Adult Only'!P24+'Child Only'!P17</f>
        <v>0</v>
      </c>
      <c r="Q25" s="74">
        <f t="shared" si="4"/>
        <v>0</v>
      </c>
      <c r="R25" s="74">
        <f t="shared" si="4"/>
        <v>0</v>
      </c>
      <c r="S25" s="74">
        <f t="shared" si="4"/>
        <v>1</v>
      </c>
    </row>
    <row r="26" spans="1:19" x14ac:dyDescent="0.25">
      <c r="A26" s="14" t="s">
        <v>31</v>
      </c>
      <c r="B26" s="79">
        <f>'Adult Child'!B26+'Adult Only'!B25+'Child Only'!B18</f>
        <v>0</v>
      </c>
      <c r="C26" s="79">
        <f>'Adult Child'!C26+'Adult Only'!C25+'Child Only'!C18</f>
        <v>0</v>
      </c>
      <c r="D26" s="79">
        <f>'Adult Child'!D26+'Adult Only'!D25+'Child Only'!D18</f>
        <v>0</v>
      </c>
      <c r="E26" s="78">
        <f>'Adult Child'!E26+'Adult Only'!E25+'Child Only'!E18</f>
        <v>0</v>
      </c>
      <c r="F26" s="78">
        <f>'Adult Child'!F26+'Adult Only'!F25+'Child Only'!F18</f>
        <v>0</v>
      </c>
      <c r="G26" s="78">
        <f>'Adult Child'!G26+'Adult Only'!G25+'Child Only'!G18</f>
        <v>0</v>
      </c>
      <c r="H26" s="77">
        <f>'Adult Child'!H26+'Adult Only'!H25+'Child Only'!H18</f>
        <v>0</v>
      </c>
      <c r="I26" s="77">
        <f>'Adult Child'!I26+'Adult Only'!I25+'Child Only'!I18</f>
        <v>0</v>
      </c>
      <c r="J26" s="77">
        <f>'Adult Child'!J26+'Adult Only'!J25+'Child Only'!J18</f>
        <v>0</v>
      </c>
      <c r="K26" s="76">
        <f>'Adult Child'!K26+'Adult Only'!K25+'Child Only'!K18</f>
        <v>0</v>
      </c>
      <c r="L26" s="76">
        <f>'Adult Child'!L26+'Adult Only'!L25+'Child Only'!L18</f>
        <v>0</v>
      </c>
      <c r="M26" s="76">
        <f>'Adult Child'!M26+'Adult Only'!M25+'Child Only'!M18</f>
        <v>0</v>
      </c>
      <c r="N26" s="75">
        <f>'Adult Child'!N26+'Adult Only'!N25+'Child Only'!N18</f>
        <v>0</v>
      </c>
      <c r="O26" s="75">
        <f>'Adult Child'!O26+'Adult Only'!O25+'Child Only'!O18</f>
        <v>0</v>
      </c>
      <c r="P26" s="75">
        <f>'Adult Child'!P26+'Adult Only'!P25+'Child Only'!P18</f>
        <v>0</v>
      </c>
      <c r="Q26" s="74">
        <f t="shared" si="4"/>
        <v>0</v>
      </c>
      <c r="R26" s="74">
        <f t="shared" si="4"/>
        <v>0</v>
      </c>
      <c r="S26" s="74">
        <f t="shared" si="4"/>
        <v>0</v>
      </c>
    </row>
    <row r="27" spans="1:19" x14ac:dyDescent="0.25">
      <c r="A27" s="14" t="s">
        <v>32</v>
      </c>
      <c r="B27" s="79">
        <f>'Adult Child'!B27+'Adult Only'!B26+'Child Only'!B19</f>
        <v>0</v>
      </c>
      <c r="C27" s="79">
        <f>'Adult Child'!C27+'Adult Only'!C26+'Child Only'!C19</f>
        <v>0</v>
      </c>
      <c r="D27" s="79">
        <f>'Adult Child'!D27+'Adult Only'!D26+'Child Only'!D19</f>
        <v>0</v>
      </c>
      <c r="E27" s="78">
        <f>'Adult Child'!E27+'Adult Only'!E26+'Child Only'!E19</f>
        <v>0</v>
      </c>
      <c r="F27" s="78">
        <f>'Adult Child'!F27+'Adult Only'!F26+'Child Only'!F19</f>
        <v>0</v>
      </c>
      <c r="G27" s="78">
        <f>'Adult Child'!G27+'Adult Only'!G26+'Child Only'!G19</f>
        <v>0</v>
      </c>
      <c r="H27" s="77">
        <f>'Adult Child'!H27+'Adult Only'!H26+'Child Only'!H19</f>
        <v>1</v>
      </c>
      <c r="I27" s="77">
        <f>'Adult Child'!I27+'Adult Only'!I26+'Child Only'!I19</f>
        <v>0</v>
      </c>
      <c r="J27" s="77">
        <f>'Adult Child'!J27+'Adult Only'!J26+'Child Only'!J19</f>
        <v>0</v>
      </c>
      <c r="K27" s="76">
        <f>'Adult Child'!K27+'Adult Only'!K26+'Child Only'!K19</f>
        <v>0</v>
      </c>
      <c r="L27" s="76">
        <f>'Adult Child'!L27+'Adult Only'!L26+'Child Only'!L19</f>
        <v>0</v>
      </c>
      <c r="M27" s="76">
        <f>'Adult Child'!M27+'Adult Only'!M26+'Child Only'!M19</f>
        <v>0</v>
      </c>
      <c r="N27" s="75">
        <f>'Adult Child'!N27+'Adult Only'!N26+'Child Only'!N19</f>
        <v>0</v>
      </c>
      <c r="O27" s="75">
        <f>'Adult Child'!O27+'Adult Only'!O26+'Child Only'!O19</f>
        <v>0</v>
      </c>
      <c r="P27" s="75">
        <f>'Adult Child'!P27+'Adult Only'!P26+'Child Only'!P19</f>
        <v>0</v>
      </c>
      <c r="Q27" s="74">
        <f t="shared" si="4"/>
        <v>1</v>
      </c>
      <c r="R27" s="74">
        <f t="shared" si="4"/>
        <v>0</v>
      </c>
      <c r="S27" s="74">
        <f t="shared" si="4"/>
        <v>0</v>
      </c>
    </row>
    <row r="28" spans="1:19" x14ac:dyDescent="0.25">
      <c r="A28" s="14" t="s">
        <v>33</v>
      </c>
      <c r="B28" s="79">
        <f>'Adult Child'!B28+'Adult Only'!B27+'Child Only'!B20</f>
        <v>0</v>
      </c>
      <c r="C28" s="79">
        <f>'Adult Child'!C28+'Adult Only'!C27+'Child Only'!C20</f>
        <v>0</v>
      </c>
      <c r="D28" s="79">
        <f>'Adult Child'!D28+'Adult Only'!D27+'Child Only'!D20</f>
        <v>0</v>
      </c>
      <c r="E28" s="78">
        <f>'Adult Child'!E28+'Adult Only'!E27+'Child Only'!E20</f>
        <v>0</v>
      </c>
      <c r="F28" s="78">
        <f>'Adult Child'!F28+'Adult Only'!F27+'Child Only'!F20</f>
        <v>0</v>
      </c>
      <c r="G28" s="78">
        <f>'Adult Child'!G28+'Adult Only'!G27+'Child Only'!G20</f>
        <v>0</v>
      </c>
      <c r="H28" s="77">
        <f>'Adult Child'!H28+'Adult Only'!H27+'Child Only'!H20</f>
        <v>0</v>
      </c>
      <c r="I28" s="77">
        <f>'Adult Child'!I28+'Adult Only'!I27+'Child Only'!I20</f>
        <v>0</v>
      </c>
      <c r="J28" s="77">
        <f>'Adult Child'!J28+'Adult Only'!J27+'Child Only'!J20</f>
        <v>0</v>
      </c>
      <c r="K28" s="76">
        <f>'Adult Child'!K28+'Adult Only'!K27+'Child Only'!K20</f>
        <v>0</v>
      </c>
      <c r="L28" s="76">
        <f>'Adult Child'!L28+'Adult Only'!L27+'Child Only'!L20</f>
        <v>0</v>
      </c>
      <c r="M28" s="76">
        <f>'Adult Child'!M28+'Adult Only'!M27+'Child Only'!M20</f>
        <v>0</v>
      </c>
      <c r="N28" s="75">
        <f>'Adult Child'!N28+'Adult Only'!N27+'Child Only'!N20</f>
        <v>0</v>
      </c>
      <c r="O28" s="75">
        <f>'Adult Child'!O28+'Adult Only'!O27+'Child Only'!O20</f>
        <v>0</v>
      </c>
      <c r="P28" s="75">
        <f>'Adult Child'!P28+'Adult Only'!P27+'Child Only'!P20</f>
        <v>0</v>
      </c>
      <c r="Q28" s="74">
        <f t="shared" si="4"/>
        <v>0</v>
      </c>
      <c r="R28" s="74">
        <f t="shared" si="4"/>
        <v>0</v>
      </c>
      <c r="S28" s="74">
        <f t="shared" si="4"/>
        <v>0</v>
      </c>
    </row>
    <row r="29" spans="1:19" x14ac:dyDescent="0.25">
      <c r="A29" s="14" t="s">
        <v>34</v>
      </c>
      <c r="B29" s="79">
        <f>'Adult Child'!B29+'Adult Only'!B28+'Child Only'!B21</f>
        <v>2</v>
      </c>
      <c r="C29" s="79">
        <f>'Adult Child'!C29+'Adult Only'!C28+'Child Only'!C21</f>
        <v>18</v>
      </c>
      <c r="D29" s="79">
        <f>'Adult Child'!D29+'Adult Only'!D28+'Child Only'!D21</f>
        <v>0</v>
      </c>
      <c r="E29" s="78">
        <f>'Adult Child'!E29+'Adult Only'!E28+'Child Only'!E21</f>
        <v>45</v>
      </c>
      <c r="F29" s="78">
        <f>'Adult Child'!F29+'Adult Only'!F28+'Child Only'!F21</f>
        <v>40</v>
      </c>
      <c r="G29" s="78">
        <f>'Adult Child'!G29+'Adult Only'!G28+'Child Only'!G21</f>
        <v>17</v>
      </c>
      <c r="H29" s="77">
        <f>'Adult Child'!H29+'Adult Only'!H28+'Child Only'!H21</f>
        <v>58</v>
      </c>
      <c r="I29" s="77">
        <f>'Adult Child'!I29+'Adult Only'!I28+'Child Only'!I21</f>
        <v>12</v>
      </c>
      <c r="J29" s="77">
        <f>'Adult Child'!J29+'Adult Only'!J28+'Child Only'!J21</f>
        <v>5</v>
      </c>
      <c r="K29" s="76">
        <f>'Adult Child'!K29+'Adult Only'!K28+'Child Only'!K21</f>
        <v>72</v>
      </c>
      <c r="L29" s="76">
        <f>'Adult Child'!L29+'Adult Only'!L28+'Child Only'!L21</f>
        <v>32</v>
      </c>
      <c r="M29" s="76">
        <f>'Adult Child'!M29+'Adult Only'!M28+'Child Only'!M21</f>
        <v>3</v>
      </c>
      <c r="N29" s="75">
        <f>'Adult Child'!N29+'Adult Only'!N28+'Child Only'!N21</f>
        <v>62</v>
      </c>
      <c r="O29" s="75">
        <f>'Adult Child'!O29+'Adult Only'!O28+'Child Only'!O21</f>
        <v>10</v>
      </c>
      <c r="P29" s="75">
        <f>'Adult Child'!P29+'Adult Only'!P28+'Child Only'!P21</f>
        <v>2</v>
      </c>
      <c r="Q29" s="74">
        <f t="shared" si="4"/>
        <v>239</v>
      </c>
      <c r="R29" s="74">
        <f t="shared" si="4"/>
        <v>112</v>
      </c>
      <c r="S29" s="74">
        <f t="shared" si="4"/>
        <v>27</v>
      </c>
    </row>
    <row r="30" spans="1:19" x14ac:dyDescent="0.25">
      <c r="A30" s="14" t="s">
        <v>35</v>
      </c>
      <c r="B30" s="79">
        <f>'Adult Child'!B30+'Adult Only'!B29+'Child Only'!B22</f>
        <v>1</v>
      </c>
      <c r="C30" s="79">
        <f>'Adult Child'!C30+'Adult Only'!C29+'Child Only'!C22</f>
        <v>8</v>
      </c>
      <c r="D30" s="79">
        <f>'Adult Child'!D30+'Adult Only'!D29+'Child Only'!D22</f>
        <v>0</v>
      </c>
      <c r="E30" s="78">
        <f>'Adult Child'!E30+'Adult Only'!E29+'Child Only'!E22</f>
        <v>6</v>
      </c>
      <c r="F30" s="78">
        <f>'Adult Child'!F30+'Adult Only'!F29+'Child Only'!F22</f>
        <v>10</v>
      </c>
      <c r="G30" s="78">
        <f>'Adult Child'!G30+'Adult Only'!G29+'Child Only'!G22</f>
        <v>2</v>
      </c>
      <c r="H30" s="77">
        <f>'Adult Child'!H30+'Adult Only'!H29+'Child Only'!H22</f>
        <v>9</v>
      </c>
      <c r="I30" s="77">
        <f>'Adult Child'!I30+'Adult Only'!I29+'Child Only'!I22</f>
        <v>6</v>
      </c>
      <c r="J30" s="77">
        <f>'Adult Child'!J30+'Adult Only'!J29+'Child Only'!J22</f>
        <v>0</v>
      </c>
      <c r="K30" s="76">
        <f>'Adult Child'!K30+'Adult Only'!K29+'Child Only'!K22</f>
        <v>11</v>
      </c>
      <c r="L30" s="76">
        <f>'Adult Child'!L30+'Adult Only'!L29+'Child Only'!L22</f>
        <v>9</v>
      </c>
      <c r="M30" s="76">
        <f>'Adult Child'!M30+'Adult Only'!M29+'Child Only'!M22</f>
        <v>0</v>
      </c>
      <c r="N30" s="75">
        <f>'Adult Child'!N30+'Adult Only'!N29+'Child Only'!N22</f>
        <v>4</v>
      </c>
      <c r="O30" s="75">
        <f>'Adult Child'!O30+'Adult Only'!O29+'Child Only'!O22</f>
        <v>0</v>
      </c>
      <c r="P30" s="75">
        <f>'Adult Child'!P30+'Adult Only'!P29+'Child Only'!P22</f>
        <v>1</v>
      </c>
      <c r="Q30" s="74">
        <f t="shared" si="4"/>
        <v>31</v>
      </c>
      <c r="R30" s="74">
        <f t="shared" si="4"/>
        <v>33</v>
      </c>
      <c r="S30" s="74">
        <f t="shared" si="4"/>
        <v>3</v>
      </c>
    </row>
    <row r="31" spans="1:19" x14ac:dyDescent="0.25">
      <c r="A31" s="14" t="s">
        <v>36</v>
      </c>
      <c r="B31" s="79">
        <f>'Adult Child'!B31+'Adult Only'!B30+'Child Only'!B23</f>
        <v>0</v>
      </c>
      <c r="C31" s="79">
        <f>'Adult Child'!C31+'Adult Only'!C30+'Child Only'!C23</f>
        <v>0</v>
      </c>
      <c r="D31" s="79">
        <f>'Adult Child'!D31+'Adult Only'!D30+'Child Only'!D23</f>
        <v>0</v>
      </c>
      <c r="E31" s="78">
        <f>'Adult Child'!E31+'Adult Only'!E30+'Child Only'!E23</f>
        <v>0</v>
      </c>
      <c r="F31" s="78">
        <f>'Adult Child'!F31+'Adult Only'!F30+'Child Only'!F23</f>
        <v>0</v>
      </c>
      <c r="G31" s="78">
        <f>'Adult Child'!G31+'Adult Only'!G30+'Child Only'!G23</f>
        <v>0</v>
      </c>
      <c r="H31" s="77">
        <f>'Adult Child'!H31+'Adult Only'!H30+'Child Only'!H23</f>
        <v>0</v>
      </c>
      <c r="I31" s="77">
        <f>'Adult Child'!I31+'Adult Only'!I30+'Child Only'!I23</f>
        <v>0</v>
      </c>
      <c r="J31" s="77">
        <f>'Adult Child'!J31+'Adult Only'!J30+'Child Only'!J23</f>
        <v>0</v>
      </c>
      <c r="K31" s="76">
        <f>'Adult Child'!K31+'Adult Only'!K30+'Child Only'!K23</f>
        <v>1</v>
      </c>
      <c r="L31" s="76">
        <f>'Adult Child'!L31+'Adult Only'!L30+'Child Only'!L23</f>
        <v>0</v>
      </c>
      <c r="M31" s="76">
        <f>'Adult Child'!M31+'Adult Only'!M30+'Child Only'!M23</f>
        <v>0</v>
      </c>
      <c r="N31" s="75">
        <f>'Adult Child'!N31+'Adult Only'!N30+'Child Only'!N23</f>
        <v>1</v>
      </c>
      <c r="O31" s="75">
        <f>'Adult Child'!O31+'Adult Only'!O30+'Child Only'!O23</f>
        <v>0</v>
      </c>
      <c r="P31" s="75">
        <f>'Adult Child'!P31+'Adult Only'!P30+'Child Only'!P23</f>
        <v>0</v>
      </c>
      <c r="Q31" s="74">
        <f t="shared" si="4"/>
        <v>2</v>
      </c>
      <c r="R31" s="74">
        <f t="shared" si="4"/>
        <v>0</v>
      </c>
      <c r="S31" s="74">
        <f t="shared" si="4"/>
        <v>0</v>
      </c>
    </row>
    <row r="32" spans="1:19" x14ac:dyDescent="0.25">
      <c r="A32" s="14" t="s">
        <v>37</v>
      </c>
      <c r="B32" s="79">
        <f>'Adult Child'!B32+'Adult Only'!B31+'Child Only'!B24</f>
        <v>0</v>
      </c>
      <c r="C32" s="79">
        <f>'Adult Child'!C32+'Adult Only'!C31+'Child Only'!C24</f>
        <v>3</v>
      </c>
      <c r="D32" s="79">
        <f>'Adult Child'!D32+'Adult Only'!D31+'Child Only'!D24</f>
        <v>1</v>
      </c>
      <c r="E32" s="78">
        <f>'Adult Child'!E32+'Adult Only'!E31+'Child Only'!E24</f>
        <v>1</v>
      </c>
      <c r="F32" s="78">
        <f>'Adult Child'!F32+'Adult Only'!F31+'Child Only'!F24</f>
        <v>4</v>
      </c>
      <c r="G32" s="78">
        <f>'Adult Child'!G32+'Adult Only'!G31+'Child Only'!G24</f>
        <v>1</v>
      </c>
      <c r="H32" s="77">
        <f>'Adult Child'!H32+'Adult Only'!H31+'Child Only'!H24</f>
        <v>6</v>
      </c>
      <c r="I32" s="77">
        <f>'Adult Child'!I32+'Adult Only'!I31+'Child Only'!I24</f>
        <v>0</v>
      </c>
      <c r="J32" s="77">
        <f>'Adult Child'!J32+'Adult Only'!J31+'Child Only'!J24</f>
        <v>0</v>
      </c>
      <c r="K32" s="76">
        <f>'Adult Child'!K32+'Adult Only'!K31+'Child Only'!K24</f>
        <v>1</v>
      </c>
      <c r="L32" s="76">
        <f>'Adult Child'!L32+'Adult Only'!L31+'Child Only'!L24</f>
        <v>2</v>
      </c>
      <c r="M32" s="76">
        <f>'Adult Child'!M32+'Adult Only'!M31+'Child Only'!M24</f>
        <v>0</v>
      </c>
      <c r="N32" s="75">
        <f>'Adult Child'!N32+'Adult Only'!N31+'Child Only'!N24</f>
        <v>2</v>
      </c>
      <c r="O32" s="75">
        <f>'Adult Child'!O32+'Adult Only'!O31+'Child Only'!O24</f>
        <v>0</v>
      </c>
      <c r="P32" s="75">
        <f>'Adult Child'!P32+'Adult Only'!P31+'Child Only'!P24</f>
        <v>0</v>
      </c>
      <c r="Q32" s="74">
        <f>B32+E32+H32+K32+N32</f>
        <v>10</v>
      </c>
      <c r="R32" s="74">
        <f>C32+F32+I32+L32+O32</f>
        <v>9</v>
      </c>
      <c r="S32" s="74">
        <f t="shared" si="4"/>
        <v>2</v>
      </c>
    </row>
    <row r="33" spans="1:19" x14ac:dyDescent="0.25">
      <c r="A33" s="86" t="s">
        <v>38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</row>
    <row r="34" spans="1:19" x14ac:dyDescent="0.25">
      <c r="A34" s="14" t="s">
        <v>12</v>
      </c>
      <c r="B34" s="79">
        <f>'Adult Child'!B34+'Adult Only'!B33+'Child Only'!B26</f>
        <v>0</v>
      </c>
      <c r="C34" s="79" t="s">
        <v>68</v>
      </c>
      <c r="D34" s="79">
        <f>'Adult Child'!D34+'Adult Only'!D33+'Child Only'!D26</f>
        <v>1</v>
      </c>
      <c r="E34" s="78">
        <f>'Adult Child'!E34+'Adult Only'!E33+'Child Only'!E26</f>
        <v>13</v>
      </c>
      <c r="F34" s="78" t="s">
        <v>68</v>
      </c>
      <c r="G34" s="78">
        <f>'Adult Child'!G34+'Adult Only'!G33+'Child Only'!G26</f>
        <v>3</v>
      </c>
      <c r="H34" s="77">
        <f>'Adult Child'!H34+'Adult Only'!H33+'Child Only'!H26</f>
        <v>14</v>
      </c>
      <c r="I34" s="77" t="s">
        <v>68</v>
      </c>
      <c r="J34" s="77">
        <f>'Adult Child'!J34+'Adult Only'!J33+'Child Only'!J26</f>
        <v>2</v>
      </c>
      <c r="K34" s="76">
        <f>'Adult Child'!K34+'Adult Only'!K33+'Child Only'!K26</f>
        <v>11</v>
      </c>
      <c r="L34" s="76" t="s">
        <v>68</v>
      </c>
      <c r="M34" s="76">
        <f>'Adult Child'!M34+'Adult Only'!M33+'Child Only'!M26</f>
        <v>0</v>
      </c>
      <c r="N34" s="75">
        <f>'Adult Child'!N34+'Adult Only'!N33+'Child Only'!N26</f>
        <v>11</v>
      </c>
      <c r="O34" s="75" t="s">
        <v>68</v>
      </c>
      <c r="P34" s="75">
        <f>'Adult Child'!P34+'Adult Only'!P33+'Child Only'!P26</f>
        <v>1</v>
      </c>
      <c r="Q34" s="85">
        <f>'Adult Child'!Q34+'Adult Only'!Q33+'Child Only'!Q26</f>
        <v>49</v>
      </c>
      <c r="R34" s="85" t="s">
        <v>68</v>
      </c>
      <c r="S34" s="74">
        <f t="shared" ref="S34:S35" si="5">D34+G34+J34+M34+P34</f>
        <v>7</v>
      </c>
    </row>
    <row r="35" spans="1:19" x14ac:dyDescent="0.25">
      <c r="A35" s="14" t="s">
        <v>13</v>
      </c>
      <c r="B35" s="79">
        <f>'Adult Child'!B35+'Adult Only'!B34+'Child Only'!B27</f>
        <v>0</v>
      </c>
      <c r="C35" s="79" t="s">
        <v>68</v>
      </c>
      <c r="D35" s="79">
        <f>'Adult Child'!D35+'Adult Only'!D34+'Child Only'!D27</f>
        <v>1</v>
      </c>
      <c r="E35" s="78">
        <f>'Adult Child'!E35+'Adult Only'!E34+'Child Only'!E27</f>
        <v>13</v>
      </c>
      <c r="F35" s="78" t="s">
        <v>68</v>
      </c>
      <c r="G35" s="78">
        <f>'Adult Child'!G35+'Adult Only'!G34+'Child Only'!G27</f>
        <v>3</v>
      </c>
      <c r="H35" s="77">
        <f>'Adult Child'!H35+'Adult Only'!H34+'Child Only'!H27</f>
        <v>14</v>
      </c>
      <c r="I35" s="77" t="s">
        <v>68</v>
      </c>
      <c r="J35" s="77">
        <f>'Adult Child'!J35+'Adult Only'!J34+'Child Only'!J27</f>
        <v>2</v>
      </c>
      <c r="K35" s="76">
        <f>'Adult Child'!K35+'Adult Only'!K34+'Child Only'!K27</f>
        <v>11</v>
      </c>
      <c r="L35" s="76" t="s">
        <v>68</v>
      </c>
      <c r="M35" s="76">
        <f>'Adult Child'!M35+'Adult Only'!M34+'Child Only'!M27</f>
        <v>0</v>
      </c>
      <c r="N35" s="75">
        <f>'Adult Child'!N35+'Adult Only'!N34+'Child Only'!N27</f>
        <v>14</v>
      </c>
      <c r="O35" s="75" t="s">
        <v>68</v>
      </c>
      <c r="P35" s="75">
        <f>'Adult Child'!P35+'Adult Only'!P34+'Child Only'!P27</f>
        <v>1</v>
      </c>
      <c r="Q35" s="85">
        <f>'Adult Child'!Q35+'Adult Only'!Q34+'Child Only'!Q27</f>
        <v>52</v>
      </c>
      <c r="R35" s="85" t="s">
        <v>68</v>
      </c>
      <c r="S35" s="74">
        <f t="shared" si="5"/>
        <v>7</v>
      </c>
    </row>
  </sheetData>
  <sheetProtection algorithmName="SHA-512" hashValue="oEuAdzhpWWCU+UYGhKdDnvec0mR+LEh9ofSCeDYOnMKgnhrf6oObAy00vP3BIM0gXdRl6dM2nILho75pDYczFg==" saltValue="OwvEbpP77qob5zp97u2z8A==" spinCount="100000" sheet="1" objects="1" scenarios="1"/>
  <mergeCells count="10">
    <mergeCell ref="A33:S33"/>
    <mergeCell ref="A5:A6"/>
    <mergeCell ref="B5:D5"/>
    <mergeCell ref="E5:G5"/>
    <mergeCell ref="H5:J5"/>
    <mergeCell ref="K5:M5"/>
    <mergeCell ref="N5:P5"/>
    <mergeCell ref="Q5:S5"/>
    <mergeCell ref="A9:S9"/>
    <mergeCell ref="A17:S1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C7FA6-F366-4803-B330-050BB8FECD0A}">
  <sheetPr codeName="Sheet3">
    <tabColor rgb="FF92D050"/>
    <pageSetUpPr fitToPage="1"/>
  </sheetPr>
  <dimension ref="A2:S35"/>
  <sheetViews>
    <sheetView zoomScaleNormal="100" workbookViewId="0">
      <selection activeCell="C47" sqref="C47"/>
    </sheetView>
  </sheetViews>
  <sheetFormatPr defaultRowHeight="15" x14ac:dyDescent="0.25"/>
  <cols>
    <col min="1" max="1" width="47.5703125" customWidth="1"/>
    <col min="2" max="2" width="8" customWidth="1"/>
    <col min="3" max="3" width="10" customWidth="1"/>
    <col min="4" max="4" width="13" customWidth="1"/>
    <col min="5" max="5" width="8" customWidth="1"/>
    <col min="6" max="6" width="9.7109375" customWidth="1"/>
    <col min="7" max="7" width="11.7109375" customWidth="1"/>
    <col min="8" max="8" width="8.140625" customWidth="1"/>
    <col min="9" max="9" width="8.7109375" customWidth="1"/>
    <col min="10" max="10" width="12.85546875" customWidth="1"/>
    <col min="11" max="11" width="9.28515625" customWidth="1"/>
    <col min="12" max="12" width="9.140625" customWidth="1"/>
    <col min="13" max="13" width="12.5703125" customWidth="1"/>
    <col min="14" max="15" width="8.7109375" customWidth="1"/>
    <col min="16" max="16" width="13.42578125" customWidth="1"/>
    <col min="17" max="17" width="8.5703125" customWidth="1"/>
    <col min="18" max="18" width="8.85546875" customWidth="1"/>
    <col min="19" max="19" width="14.7109375" customWidth="1"/>
    <col min="20" max="20" width="12.7109375" customWidth="1"/>
    <col min="21" max="21" width="13.7109375" customWidth="1"/>
    <col min="22" max="22" width="11.85546875" customWidth="1"/>
    <col min="23" max="23" width="18" customWidth="1"/>
  </cols>
  <sheetData>
    <row r="2" spans="1:19" x14ac:dyDescent="0.25">
      <c r="A2" s="3" t="s">
        <v>39</v>
      </c>
    </row>
    <row r="5" spans="1:19" x14ac:dyDescent="0.25">
      <c r="A5" s="87" t="s">
        <v>7</v>
      </c>
      <c r="B5" s="88" t="s">
        <v>0</v>
      </c>
      <c r="C5" s="88"/>
      <c r="D5" s="88"/>
      <c r="E5" s="89" t="s">
        <v>1</v>
      </c>
      <c r="F5" s="89"/>
      <c r="G5" s="89"/>
      <c r="H5" s="90" t="s">
        <v>2</v>
      </c>
      <c r="I5" s="90"/>
      <c r="J5" s="90"/>
      <c r="K5" s="91" t="s">
        <v>3</v>
      </c>
      <c r="L5" s="91"/>
      <c r="M5" s="91"/>
      <c r="N5" s="92" t="s">
        <v>4</v>
      </c>
      <c r="O5" s="92"/>
      <c r="P5" s="92"/>
      <c r="Q5" s="93" t="s">
        <v>8</v>
      </c>
      <c r="R5" s="93"/>
      <c r="S5" s="93"/>
    </row>
    <row r="6" spans="1:19" ht="18" customHeight="1" x14ac:dyDescent="0.25">
      <c r="A6" s="87"/>
      <c r="B6" s="8" t="s">
        <v>9</v>
      </c>
      <c r="C6" s="8" t="s">
        <v>10</v>
      </c>
      <c r="D6" s="8" t="s">
        <v>5</v>
      </c>
      <c r="E6" s="7" t="s">
        <v>9</v>
      </c>
      <c r="F6" s="7" t="s">
        <v>10</v>
      </c>
      <c r="G6" s="7" t="s">
        <v>11</v>
      </c>
      <c r="H6" s="41" t="s">
        <v>9</v>
      </c>
      <c r="I6" s="41" t="s">
        <v>10</v>
      </c>
      <c r="J6" s="41" t="s">
        <v>5</v>
      </c>
      <c r="K6" s="18" t="s">
        <v>9</v>
      </c>
      <c r="L6" s="18" t="s">
        <v>10</v>
      </c>
      <c r="M6" s="18" t="s">
        <v>5</v>
      </c>
      <c r="N6" s="17" t="s">
        <v>9</v>
      </c>
      <c r="O6" s="17" t="s">
        <v>10</v>
      </c>
      <c r="P6" s="17" t="s">
        <v>5</v>
      </c>
      <c r="Q6" s="9" t="s">
        <v>9</v>
      </c>
      <c r="R6" s="9" t="s">
        <v>10</v>
      </c>
      <c r="S6" s="9" t="s">
        <v>5</v>
      </c>
    </row>
    <row r="7" spans="1:19" x14ac:dyDescent="0.25">
      <c r="A7" s="19" t="s">
        <v>12</v>
      </c>
      <c r="B7" s="79">
        <v>0</v>
      </c>
      <c r="C7" s="79">
        <v>8</v>
      </c>
      <c r="D7" s="79">
        <v>0</v>
      </c>
      <c r="E7" s="78">
        <v>2</v>
      </c>
      <c r="F7" s="78">
        <v>14</v>
      </c>
      <c r="G7" s="78">
        <v>0</v>
      </c>
      <c r="H7" s="77">
        <v>10</v>
      </c>
      <c r="I7" s="77">
        <v>4</v>
      </c>
      <c r="J7" s="77">
        <v>1</v>
      </c>
      <c r="K7" s="76">
        <v>5</v>
      </c>
      <c r="L7" s="76">
        <v>9</v>
      </c>
      <c r="M7" s="76">
        <v>0</v>
      </c>
      <c r="N7" s="75">
        <v>14</v>
      </c>
      <c r="O7" s="75">
        <v>3</v>
      </c>
      <c r="P7" s="75">
        <v>0</v>
      </c>
      <c r="Q7" s="74">
        <f>B7+E7+H7+K7+N7</f>
        <v>31</v>
      </c>
      <c r="R7" s="74">
        <f>C7+F7+I7+L7+O7</f>
        <v>38</v>
      </c>
      <c r="S7" s="74">
        <f>D7+G7+J7+M7+P7</f>
        <v>1</v>
      </c>
    </row>
    <row r="8" spans="1:19" x14ac:dyDescent="0.25">
      <c r="A8" s="19" t="s">
        <v>13</v>
      </c>
      <c r="B8" s="79">
        <v>0</v>
      </c>
      <c r="C8" s="79">
        <v>26</v>
      </c>
      <c r="D8" s="79">
        <v>0</v>
      </c>
      <c r="E8" s="78">
        <v>5</v>
      </c>
      <c r="F8" s="78">
        <v>51</v>
      </c>
      <c r="G8" s="78">
        <v>0</v>
      </c>
      <c r="H8" s="77">
        <v>38</v>
      </c>
      <c r="I8" s="77">
        <v>13</v>
      </c>
      <c r="J8" s="77">
        <v>2</v>
      </c>
      <c r="K8" s="76">
        <v>15</v>
      </c>
      <c r="L8" s="76">
        <v>27</v>
      </c>
      <c r="M8" s="76">
        <v>0</v>
      </c>
      <c r="N8" s="75">
        <v>38</v>
      </c>
      <c r="O8" s="75">
        <v>9</v>
      </c>
      <c r="P8" s="75">
        <v>0</v>
      </c>
      <c r="Q8" s="74">
        <f t="shared" ref="Q8" si="0">B8+E8+H8+K8+N8</f>
        <v>96</v>
      </c>
      <c r="R8" s="74">
        <f t="shared" ref="R8" si="1">C8+F8+I8+L8+O8</f>
        <v>126</v>
      </c>
      <c r="S8" s="74">
        <f t="shared" ref="S8" si="2">D8+G8+J8+M8+P8</f>
        <v>2</v>
      </c>
    </row>
    <row r="9" spans="1:19" x14ac:dyDescent="0.25">
      <c r="A9" s="94" t="s">
        <v>13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</row>
    <row r="10" spans="1:19" x14ac:dyDescent="0.25">
      <c r="A10" s="16" t="s">
        <v>14</v>
      </c>
      <c r="B10" s="79">
        <v>0</v>
      </c>
      <c r="C10" s="79">
        <v>17</v>
      </c>
      <c r="D10" s="79">
        <v>0</v>
      </c>
      <c r="E10" s="78">
        <v>3</v>
      </c>
      <c r="F10" s="78">
        <v>32</v>
      </c>
      <c r="G10" s="78">
        <v>0</v>
      </c>
      <c r="H10" s="77">
        <v>22</v>
      </c>
      <c r="I10" s="77">
        <v>9</v>
      </c>
      <c r="J10" s="77">
        <v>1</v>
      </c>
      <c r="K10" s="76">
        <v>10</v>
      </c>
      <c r="L10" s="76">
        <v>14</v>
      </c>
      <c r="M10" s="76">
        <v>0</v>
      </c>
      <c r="N10" s="75">
        <v>23</v>
      </c>
      <c r="O10" s="75">
        <v>5</v>
      </c>
      <c r="P10" s="75">
        <v>0</v>
      </c>
      <c r="Q10" s="74">
        <f>B10+E10+H10+K10+N10</f>
        <v>58</v>
      </c>
      <c r="R10" s="74">
        <f>C10+F10+I10+L10+O10</f>
        <v>77</v>
      </c>
      <c r="S10" s="74">
        <f t="shared" ref="S10:S16" si="3">D10+G10+J10+M10+P10</f>
        <v>1</v>
      </c>
    </row>
    <row r="11" spans="1:19" x14ac:dyDescent="0.25">
      <c r="A11" s="16" t="s">
        <v>15</v>
      </c>
      <c r="B11" s="79">
        <v>0</v>
      </c>
      <c r="C11" s="79">
        <v>3</v>
      </c>
      <c r="D11" s="79">
        <v>0</v>
      </c>
      <c r="E11" s="78">
        <v>1</v>
      </c>
      <c r="F11" s="78">
        <v>3</v>
      </c>
      <c r="G11" s="78">
        <v>0</v>
      </c>
      <c r="H11" s="77">
        <v>3</v>
      </c>
      <c r="I11" s="77">
        <v>1</v>
      </c>
      <c r="J11" s="77">
        <v>0</v>
      </c>
      <c r="K11" s="76">
        <v>1</v>
      </c>
      <c r="L11" s="76">
        <v>6</v>
      </c>
      <c r="M11" s="76">
        <v>0</v>
      </c>
      <c r="N11" s="75">
        <v>2</v>
      </c>
      <c r="O11" s="75">
        <v>0</v>
      </c>
      <c r="P11" s="75">
        <v>0</v>
      </c>
      <c r="Q11" s="74">
        <f>B11+E11+H11+K11+N11</f>
        <v>7</v>
      </c>
      <c r="R11" s="74">
        <f t="shared" ref="R11:R16" si="4">C11+F11+I11+L11+O11</f>
        <v>13</v>
      </c>
      <c r="S11" s="74">
        <f t="shared" si="3"/>
        <v>0</v>
      </c>
    </row>
    <row r="12" spans="1:19" x14ac:dyDescent="0.25">
      <c r="A12" s="16" t="s">
        <v>16</v>
      </c>
      <c r="B12" s="79">
        <v>0</v>
      </c>
      <c r="C12" s="79">
        <v>2</v>
      </c>
      <c r="D12" s="79">
        <v>0</v>
      </c>
      <c r="E12" s="78">
        <v>0</v>
      </c>
      <c r="F12" s="78">
        <v>8</v>
      </c>
      <c r="G12" s="78">
        <v>0</v>
      </c>
      <c r="H12" s="77">
        <v>4</v>
      </c>
      <c r="I12" s="77">
        <v>3</v>
      </c>
      <c r="J12" s="77">
        <v>0</v>
      </c>
      <c r="K12" s="76">
        <v>0</v>
      </c>
      <c r="L12" s="76">
        <v>2</v>
      </c>
      <c r="M12" s="76">
        <v>0</v>
      </c>
      <c r="N12" s="75">
        <v>7</v>
      </c>
      <c r="O12" s="75">
        <v>4</v>
      </c>
      <c r="P12" s="75">
        <v>0</v>
      </c>
      <c r="Q12" s="74">
        <f>B12+E12+H12+K12+N12</f>
        <v>11</v>
      </c>
      <c r="R12" s="74">
        <f t="shared" si="4"/>
        <v>19</v>
      </c>
      <c r="S12" s="74">
        <f t="shared" si="3"/>
        <v>0</v>
      </c>
    </row>
    <row r="13" spans="1:19" x14ac:dyDescent="0.25">
      <c r="A13" s="16" t="s">
        <v>17</v>
      </c>
      <c r="B13" s="79">
        <v>0</v>
      </c>
      <c r="C13" s="79">
        <v>4</v>
      </c>
      <c r="D13" s="79">
        <v>0</v>
      </c>
      <c r="E13" s="78">
        <v>1</v>
      </c>
      <c r="F13" s="78">
        <v>8</v>
      </c>
      <c r="G13" s="78">
        <v>0</v>
      </c>
      <c r="H13" s="77">
        <v>5</v>
      </c>
      <c r="I13" s="77">
        <v>0</v>
      </c>
      <c r="J13" s="77">
        <v>1</v>
      </c>
      <c r="K13" s="76">
        <v>3</v>
      </c>
      <c r="L13" s="76">
        <v>3</v>
      </c>
      <c r="M13" s="76">
        <v>0</v>
      </c>
      <c r="N13" s="75">
        <v>5</v>
      </c>
      <c r="O13" s="75">
        <v>0</v>
      </c>
      <c r="P13" s="75">
        <v>0</v>
      </c>
      <c r="Q13" s="74">
        <f>B13+E13+H13+K13+N13</f>
        <v>14</v>
      </c>
      <c r="R13" s="74">
        <f t="shared" si="4"/>
        <v>15</v>
      </c>
      <c r="S13" s="74">
        <f t="shared" si="3"/>
        <v>1</v>
      </c>
    </row>
    <row r="14" spans="1:19" x14ac:dyDescent="0.25">
      <c r="A14" s="16" t="s">
        <v>18</v>
      </c>
      <c r="B14" s="79">
        <v>0</v>
      </c>
      <c r="C14" s="79">
        <v>0</v>
      </c>
      <c r="D14" s="79">
        <v>0</v>
      </c>
      <c r="E14" s="78">
        <v>0</v>
      </c>
      <c r="F14" s="78">
        <v>0</v>
      </c>
      <c r="G14" s="78">
        <v>0</v>
      </c>
      <c r="H14" s="77">
        <v>2</v>
      </c>
      <c r="I14" s="77">
        <v>0</v>
      </c>
      <c r="J14" s="77">
        <v>0</v>
      </c>
      <c r="K14" s="76">
        <v>1</v>
      </c>
      <c r="L14" s="76">
        <v>1</v>
      </c>
      <c r="M14" s="76">
        <v>0</v>
      </c>
      <c r="N14" s="75">
        <v>1</v>
      </c>
      <c r="O14" s="75">
        <v>0</v>
      </c>
      <c r="P14" s="75">
        <v>0</v>
      </c>
      <c r="Q14" s="74">
        <f>B14+E14+H14+K14+N14</f>
        <v>4</v>
      </c>
      <c r="R14" s="74">
        <f t="shared" si="4"/>
        <v>1</v>
      </c>
      <c r="S14" s="74">
        <f t="shared" si="3"/>
        <v>0</v>
      </c>
    </row>
    <row r="15" spans="1:19" x14ac:dyDescent="0.25">
      <c r="A15" s="16" t="s">
        <v>19</v>
      </c>
      <c r="B15" s="79">
        <v>0</v>
      </c>
      <c r="C15" s="79">
        <v>0</v>
      </c>
      <c r="D15" s="79">
        <v>0</v>
      </c>
      <c r="E15" s="78">
        <v>0</v>
      </c>
      <c r="F15" s="78">
        <v>0</v>
      </c>
      <c r="G15" s="78">
        <v>0</v>
      </c>
      <c r="H15" s="77">
        <v>2</v>
      </c>
      <c r="I15" s="77">
        <v>0</v>
      </c>
      <c r="J15" s="77">
        <v>0</v>
      </c>
      <c r="K15" s="76">
        <v>0</v>
      </c>
      <c r="L15" s="76">
        <v>1</v>
      </c>
      <c r="M15" s="76">
        <v>0</v>
      </c>
      <c r="N15" s="75">
        <v>0</v>
      </c>
      <c r="O15" s="75">
        <v>0</v>
      </c>
      <c r="P15" s="75">
        <v>0</v>
      </c>
      <c r="Q15" s="74">
        <f t="shared" ref="Q15:Q16" si="5">B15+E15+H15+K15+N15</f>
        <v>2</v>
      </c>
      <c r="R15" s="74">
        <f t="shared" si="4"/>
        <v>1</v>
      </c>
      <c r="S15" s="74">
        <f t="shared" si="3"/>
        <v>0</v>
      </c>
    </row>
    <row r="16" spans="1:19" x14ac:dyDescent="0.25">
      <c r="A16" s="16" t="s">
        <v>20</v>
      </c>
      <c r="B16" s="79">
        <v>0</v>
      </c>
      <c r="C16" s="79">
        <v>0</v>
      </c>
      <c r="D16" s="79">
        <v>0</v>
      </c>
      <c r="E16" s="78">
        <v>0</v>
      </c>
      <c r="F16" s="78">
        <v>0</v>
      </c>
      <c r="G16" s="78">
        <v>0</v>
      </c>
      <c r="H16" s="77">
        <v>0</v>
      </c>
      <c r="I16" s="77">
        <v>0</v>
      </c>
      <c r="J16" s="77">
        <v>0</v>
      </c>
      <c r="K16" s="76">
        <v>0</v>
      </c>
      <c r="L16" s="76">
        <v>0</v>
      </c>
      <c r="M16" s="76">
        <v>0</v>
      </c>
      <c r="N16" s="75">
        <v>0</v>
      </c>
      <c r="O16" s="75">
        <v>0</v>
      </c>
      <c r="P16" s="75">
        <v>0</v>
      </c>
      <c r="Q16" s="74">
        <f t="shared" si="5"/>
        <v>0</v>
      </c>
      <c r="R16" s="74">
        <f t="shared" si="4"/>
        <v>0</v>
      </c>
      <c r="S16" s="74">
        <f t="shared" si="3"/>
        <v>0</v>
      </c>
    </row>
    <row r="17" spans="1:19" x14ac:dyDescent="0.25">
      <c r="A17" s="94" t="s">
        <v>22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</row>
    <row r="18" spans="1:19" x14ac:dyDescent="0.25">
      <c r="A18" s="14" t="s">
        <v>23</v>
      </c>
      <c r="B18" s="79">
        <v>0</v>
      </c>
      <c r="C18" s="79">
        <v>1</v>
      </c>
      <c r="D18" s="79">
        <v>0</v>
      </c>
      <c r="E18" s="78">
        <v>0</v>
      </c>
      <c r="F18" s="78">
        <v>0</v>
      </c>
      <c r="G18" s="78">
        <v>0</v>
      </c>
      <c r="H18" s="77">
        <v>4</v>
      </c>
      <c r="I18" s="77">
        <v>0</v>
      </c>
      <c r="J18" s="77">
        <v>0</v>
      </c>
      <c r="K18" s="76">
        <v>0</v>
      </c>
      <c r="L18" s="76">
        <v>0</v>
      </c>
      <c r="M18" s="76">
        <v>0</v>
      </c>
      <c r="N18" s="75">
        <v>3</v>
      </c>
      <c r="O18" s="75">
        <v>0</v>
      </c>
      <c r="P18" s="75">
        <v>0</v>
      </c>
      <c r="Q18" s="85">
        <f>B18+E18+H18+K18+N18</f>
        <v>7</v>
      </c>
      <c r="R18" s="74">
        <f t="shared" ref="R18:R31" si="6">C18+F18+I18+L18+O18</f>
        <v>1</v>
      </c>
      <c r="S18" s="74">
        <f t="shared" ref="S18:S32" si="7">D18+G18+J18+M18+P18</f>
        <v>0</v>
      </c>
    </row>
    <row r="19" spans="1:19" x14ac:dyDescent="0.25">
      <c r="A19" s="14" t="s">
        <v>24</v>
      </c>
      <c r="B19" s="79">
        <v>0</v>
      </c>
      <c r="C19" s="79">
        <v>1</v>
      </c>
      <c r="D19" s="79">
        <v>0</v>
      </c>
      <c r="E19" s="78">
        <v>0</v>
      </c>
      <c r="F19" s="78">
        <v>0</v>
      </c>
      <c r="G19" s="78">
        <v>0</v>
      </c>
      <c r="H19" s="77">
        <v>0</v>
      </c>
      <c r="I19" s="77">
        <v>0</v>
      </c>
      <c r="J19" s="77">
        <v>2</v>
      </c>
      <c r="K19" s="76">
        <v>0</v>
      </c>
      <c r="L19" s="76">
        <v>0</v>
      </c>
      <c r="M19" s="76">
        <v>0</v>
      </c>
      <c r="N19" s="75">
        <v>0</v>
      </c>
      <c r="O19" s="75">
        <v>0</v>
      </c>
      <c r="P19" s="75">
        <v>0</v>
      </c>
      <c r="Q19" s="85">
        <f t="shared" ref="Q19:Q32" si="8">B19+E19+H19+K19+N19</f>
        <v>0</v>
      </c>
      <c r="R19" s="74">
        <f t="shared" si="6"/>
        <v>1</v>
      </c>
      <c r="S19" s="74">
        <f t="shared" si="7"/>
        <v>2</v>
      </c>
    </row>
    <row r="20" spans="1:19" x14ac:dyDescent="0.25">
      <c r="A20" s="14" t="s">
        <v>25</v>
      </c>
      <c r="B20" s="79">
        <v>0</v>
      </c>
      <c r="C20" s="79">
        <v>0</v>
      </c>
      <c r="D20" s="79">
        <v>0</v>
      </c>
      <c r="E20" s="78">
        <v>0</v>
      </c>
      <c r="F20" s="78">
        <v>0</v>
      </c>
      <c r="G20" s="78">
        <v>0</v>
      </c>
      <c r="H20" s="77">
        <v>0</v>
      </c>
      <c r="I20" s="77">
        <v>0</v>
      </c>
      <c r="J20" s="77">
        <v>0</v>
      </c>
      <c r="K20" s="76">
        <v>0</v>
      </c>
      <c r="L20" s="76">
        <v>0</v>
      </c>
      <c r="M20" s="76">
        <v>0</v>
      </c>
      <c r="N20" s="75">
        <v>0</v>
      </c>
      <c r="O20" s="75">
        <v>0</v>
      </c>
      <c r="P20" s="75">
        <v>0</v>
      </c>
      <c r="Q20" s="85">
        <f t="shared" si="8"/>
        <v>0</v>
      </c>
      <c r="R20" s="74">
        <f t="shared" si="6"/>
        <v>0</v>
      </c>
      <c r="S20" s="74">
        <f t="shared" si="7"/>
        <v>0</v>
      </c>
    </row>
    <row r="21" spans="1:19" x14ac:dyDescent="0.25">
      <c r="A21" s="14" t="s">
        <v>26</v>
      </c>
      <c r="B21" s="79">
        <v>0</v>
      </c>
      <c r="C21" s="79">
        <v>0</v>
      </c>
      <c r="D21" s="79">
        <v>0</v>
      </c>
      <c r="E21" s="78">
        <v>0</v>
      </c>
      <c r="F21" s="78">
        <v>0</v>
      </c>
      <c r="G21" s="78">
        <v>0</v>
      </c>
      <c r="H21" s="77">
        <v>0</v>
      </c>
      <c r="I21" s="77">
        <v>0</v>
      </c>
      <c r="J21" s="77">
        <v>0</v>
      </c>
      <c r="K21" s="76">
        <v>0</v>
      </c>
      <c r="L21" s="76">
        <v>0</v>
      </c>
      <c r="M21" s="76">
        <v>0</v>
      </c>
      <c r="N21" s="75">
        <v>0</v>
      </c>
      <c r="O21" s="75">
        <v>0</v>
      </c>
      <c r="P21" s="75">
        <v>0</v>
      </c>
      <c r="Q21" s="85">
        <f t="shared" si="8"/>
        <v>0</v>
      </c>
      <c r="R21" s="74">
        <f t="shared" si="6"/>
        <v>0</v>
      </c>
      <c r="S21" s="74">
        <f t="shared" si="7"/>
        <v>0</v>
      </c>
    </row>
    <row r="22" spans="1:19" x14ac:dyDescent="0.25">
      <c r="A22" s="14" t="s">
        <v>27</v>
      </c>
      <c r="B22" s="79">
        <v>0</v>
      </c>
      <c r="C22" s="79">
        <v>0</v>
      </c>
      <c r="D22" s="79">
        <v>0</v>
      </c>
      <c r="E22" s="78">
        <v>0</v>
      </c>
      <c r="F22" s="78">
        <v>5</v>
      </c>
      <c r="G22" s="78">
        <v>0</v>
      </c>
      <c r="H22" s="77">
        <v>1</v>
      </c>
      <c r="I22" s="77">
        <v>0</v>
      </c>
      <c r="J22" s="77">
        <v>0</v>
      </c>
      <c r="K22" s="76">
        <v>0</v>
      </c>
      <c r="L22" s="76">
        <v>1</v>
      </c>
      <c r="M22" s="76">
        <v>0</v>
      </c>
      <c r="N22" s="75">
        <v>6</v>
      </c>
      <c r="O22" s="75">
        <v>0</v>
      </c>
      <c r="P22" s="75">
        <v>0</v>
      </c>
      <c r="Q22" s="85">
        <f t="shared" si="8"/>
        <v>7</v>
      </c>
      <c r="R22" s="74">
        <f t="shared" si="6"/>
        <v>6</v>
      </c>
      <c r="S22" s="74">
        <f t="shared" si="7"/>
        <v>0</v>
      </c>
    </row>
    <row r="23" spans="1:19" x14ac:dyDescent="0.25">
      <c r="A23" s="14" t="s">
        <v>28</v>
      </c>
      <c r="B23" s="79">
        <v>0</v>
      </c>
      <c r="C23" s="79">
        <v>0</v>
      </c>
      <c r="D23" s="79">
        <v>0</v>
      </c>
      <c r="E23" s="78">
        <v>0</v>
      </c>
      <c r="F23" s="78">
        <v>0</v>
      </c>
      <c r="G23" s="78">
        <v>0</v>
      </c>
      <c r="H23" s="77">
        <v>0</v>
      </c>
      <c r="I23" s="77">
        <v>0</v>
      </c>
      <c r="J23" s="77">
        <v>0</v>
      </c>
      <c r="K23" s="76">
        <v>0</v>
      </c>
      <c r="L23" s="76">
        <v>0</v>
      </c>
      <c r="M23" s="76">
        <v>0</v>
      </c>
      <c r="N23" s="75">
        <v>0</v>
      </c>
      <c r="O23" s="75">
        <v>0</v>
      </c>
      <c r="P23" s="75">
        <v>0</v>
      </c>
      <c r="Q23" s="85">
        <f t="shared" si="8"/>
        <v>0</v>
      </c>
      <c r="R23" s="74">
        <f t="shared" si="6"/>
        <v>0</v>
      </c>
      <c r="S23" s="74">
        <f t="shared" si="7"/>
        <v>0</v>
      </c>
    </row>
    <row r="24" spans="1:19" x14ac:dyDescent="0.25">
      <c r="A24" s="14" t="s">
        <v>29</v>
      </c>
      <c r="B24" s="79">
        <v>0</v>
      </c>
      <c r="C24" s="79">
        <v>0</v>
      </c>
      <c r="D24" s="79">
        <v>0</v>
      </c>
      <c r="E24" s="78">
        <v>3</v>
      </c>
      <c r="F24" s="78">
        <v>13</v>
      </c>
      <c r="G24" s="78">
        <v>0</v>
      </c>
      <c r="H24" s="77">
        <v>7</v>
      </c>
      <c r="I24" s="77">
        <v>0</v>
      </c>
      <c r="J24" s="77">
        <v>0</v>
      </c>
      <c r="K24" s="76">
        <v>1</v>
      </c>
      <c r="L24" s="76">
        <v>0</v>
      </c>
      <c r="M24" s="76">
        <v>0</v>
      </c>
      <c r="N24" s="75">
        <v>0</v>
      </c>
      <c r="O24" s="75">
        <v>0</v>
      </c>
      <c r="P24" s="75">
        <v>0</v>
      </c>
      <c r="Q24" s="85">
        <f t="shared" si="8"/>
        <v>11</v>
      </c>
      <c r="R24" s="74">
        <f t="shared" si="6"/>
        <v>13</v>
      </c>
      <c r="S24" s="74">
        <f t="shared" si="7"/>
        <v>0</v>
      </c>
    </row>
    <row r="25" spans="1:19" x14ac:dyDescent="0.25">
      <c r="A25" s="14" t="s">
        <v>30</v>
      </c>
      <c r="B25" s="79">
        <v>0</v>
      </c>
      <c r="C25" s="79">
        <v>0</v>
      </c>
      <c r="D25" s="79">
        <v>0</v>
      </c>
      <c r="E25" s="78">
        <v>0</v>
      </c>
      <c r="F25" s="78">
        <v>0</v>
      </c>
      <c r="G25" s="78">
        <v>0</v>
      </c>
      <c r="H25" s="77">
        <v>0</v>
      </c>
      <c r="I25" s="77">
        <v>0</v>
      </c>
      <c r="J25" s="77">
        <v>0</v>
      </c>
      <c r="K25" s="76">
        <v>0</v>
      </c>
      <c r="L25" s="76">
        <v>0</v>
      </c>
      <c r="M25" s="76">
        <v>0</v>
      </c>
      <c r="N25" s="75">
        <v>0</v>
      </c>
      <c r="O25" s="75">
        <v>0</v>
      </c>
      <c r="P25" s="75">
        <v>0</v>
      </c>
      <c r="Q25" s="85">
        <f t="shared" si="8"/>
        <v>0</v>
      </c>
      <c r="R25" s="74">
        <f t="shared" si="6"/>
        <v>0</v>
      </c>
      <c r="S25" s="74">
        <f t="shared" si="7"/>
        <v>0</v>
      </c>
    </row>
    <row r="26" spans="1:19" x14ac:dyDescent="0.25">
      <c r="A26" s="14" t="s">
        <v>31</v>
      </c>
      <c r="B26" s="79">
        <v>0</v>
      </c>
      <c r="C26" s="79">
        <v>0</v>
      </c>
      <c r="D26" s="79">
        <v>0</v>
      </c>
      <c r="E26" s="78">
        <v>0</v>
      </c>
      <c r="F26" s="78">
        <v>0</v>
      </c>
      <c r="G26" s="78">
        <v>0</v>
      </c>
      <c r="H26" s="77">
        <v>0</v>
      </c>
      <c r="I26" s="77">
        <v>0</v>
      </c>
      <c r="J26" s="77">
        <v>0</v>
      </c>
      <c r="K26" s="76">
        <v>0</v>
      </c>
      <c r="L26" s="76">
        <v>0</v>
      </c>
      <c r="M26" s="76">
        <v>0</v>
      </c>
      <c r="N26" s="75">
        <v>0</v>
      </c>
      <c r="O26" s="75">
        <v>0</v>
      </c>
      <c r="P26" s="75">
        <v>0</v>
      </c>
      <c r="Q26" s="85">
        <f t="shared" si="8"/>
        <v>0</v>
      </c>
      <c r="R26" s="74">
        <f t="shared" si="6"/>
        <v>0</v>
      </c>
      <c r="S26" s="74">
        <f t="shared" si="7"/>
        <v>0</v>
      </c>
    </row>
    <row r="27" spans="1:19" x14ac:dyDescent="0.25">
      <c r="A27" s="14" t="s">
        <v>32</v>
      </c>
      <c r="B27" s="79">
        <v>0</v>
      </c>
      <c r="C27" s="79">
        <v>0</v>
      </c>
      <c r="D27" s="79">
        <v>0</v>
      </c>
      <c r="E27" s="78">
        <v>0</v>
      </c>
      <c r="F27" s="78">
        <v>0</v>
      </c>
      <c r="G27" s="78">
        <v>0</v>
      </c>
      <c r="H27" s="77">
        <v>0</v>
      </c>
      <c r="I27" s="77">
        <v>0</v>
      </c>
      <c r="J27" s="77">
        <v>0</v>
      </c>
      <c r="K27" s="76">
        <v>0</v>
      </c>
      <c r="L27" s="76">
        <v>0</v>
      </c>
      <c r="M27" s="76">
        <v>0</v>
      </c>
      <c r="N27" s="75">
        <v>0</v>
      </c>
      <c r="O27" s="75">
        <v>0</v>
      </c>
      <c r="P27" s="75">
        <v>0</v>
      </c>
      <c r="Q27" s="85">
        <f t="shared" si="8"/>
        <v>0</v>
      </c>
      <c r="R27" s="74">
        <f t="shared" si="6"/>
        <v>0</v>
      </c>
      <c r="S27" s="74">
        <f t="shared" si="7"/>
        <v>0</v>
      </c>
    </row>
    <row r="28" spans="1:19" x14ac:dyDescent="0.25">
      <c r="A28" s="14" t="s">
        <v>33</v>
      </c>
      <c r="B28" s="79">
        <v>0</v>
      </c>
      <c r="C28" s="79">
        <v>0</v>
      </c>
      <c r="D28" s="79">
        <v>0</v>
      </c>
      <c r="E28" s="78">
        <v>0</v>
      </c>
      <c r="F28" s="78">
        <v>0</v>
      </c>
      <c r="G28" s="78">
        <v>0</v>
      </c>
      <c r="H28" s="77">
        <v>0</v>
      </c>
      <c r="I28" s="77">
        <v>0</v>
      </c>
      <c r="J28" s="77">
        <v>0</v>
      </c>
      <c r="K28" s="76">
        <v>0</v>
      </c>
      <c r="L28" s="76">
        <v>0</v>
      </c>
      <c r="M28" s="76">
        <v>0</v>
      </c>
      <c r="N28" s="75">
        <v>0</v>
      </c>
      <c r="O28" s="75">
        <v>0</v>
      </c>
      <c r="P28" s="75">
        <v>0</v>
      </c>
      <c r="Q28" s="85">
        <f t="shared" si="8"/>
        <v>0</v>
      </c>
      <c r="R28" s="74">
        <f t="shared" si="6"/>
        <v>0</v>
      </c>
      <c r="S28" s="74">
        <f t="shared" si="7"/>
        <v>0</v>
      </c>
    </row>
    <row r="29" spans="1:19" x14ac:dyDescent="0.25">
      <c r="A29" s="14" t="s">
        <v>34</v>
      </c>
      <c r="B29" s="79">
        <v>0</v>
      </c>
      <c r="C29" s="79">
        <v>14</v>
      </c>
      <c r="D29" s="79">
        <v>0</v>
      </c>
      <c r="E29" s="78">
        <v>2</v>
      </c>
      <c r="F29" s="78">
        <v>20</v>
      </c>
      <c r="G29" s="78">
        <v>0</v>
      </c>
      <c r="H29" s="77">
        <v>20</v>
      </c>
      <c r="I29" s="77">
        <v>7</v>
      </c>
      <c r="J29" s="77">
        <v>0</v>
      </c>
      <c r="K29" s="76">
        <v>9</v>
      </c>
      <c r="L29" s="76">
        <v>15</v>
      </c>
      <c r="M29" s="76">
        <v>0</v>
      </c>
      <c r="N29" s="75">
        <v>25</v>
      </c>
      <c r="O29" s="75">
        <v>9</v>
      </c>
      <c r="P29" s="75">
        <v>0</v>
      </c>
      <c r="Q29" s="85">
        <f t="shared" si="8"/>
        <v>56</v>
      </c>
      <c r="R29" s="74">
        <f t="shared" si="6"/>
        <v>65</v>
      </c>
      <c r="S29" s="74">
        <f t="shared" si="7"/>
        <v>0</v>
      </c>
    </row>
    <row r="30" spans="1:19" x14ac:dyDescent="0.25">
      <c r="A30" s="14" t="s">
        <v>35</v>
      </c>
      <c r="B30" s="79">
        <v>0</v>
      </c>
      <c r="C30" s="79">
        <v>7</v>
      </c>
      <c r="D30" s="79">
        <v>0</v>
      </c>
      <c r="E30" s="78">
        <v>0</v>
      </c>
      <c r="F30" s="78">
        <v>10</v>
      </c>
      <c r="G30" s="78">
        <v>0</v>
      </c>
      <c r="H30" s="77">
        <v>6</v>
      </c>
      <c r="I30" s="77">
        <v>6</v>
      </c>
      <c r="J30" s="77">
        <v>0</v>
      </c>
      <c r="K30" s="76">
        <v>5</v>
      </c>
      <c r="L30" s="76">
        <v>9</v>
      </c>
      <c r="M30" s="76">
        <v>0</v>
      </c>
      <c r="N30" s="75">
        <v>2</v>
      </c>
      <c r="O30" s="75">
        <v>0</v>
      </c>
      <c r="P30" s="75">
        <v>0</v>
      </c>
      <c r="Q30" s="85">
        <f t="shared" si="8"/>
        <v>13</v>
      </c>
      <c r="R30" s="74">
        <f t="shared" si="6"/>
        <v>32</v>
      </c>
      <c r="S30" s="74">
        <f t="shared" si="7"/>
        <v>0</v>
      </c>
    </row>
    <row r="31" spans="1:19" x14ac:dyDescent="0.25">
      <c r="A31" s="14" t="s">
        <v>36</v>
      </c>
      <c r="B31" s="79">
        <v>0</v>
      </c>
      <c r="C31" s="79">
        <v>0</v>
      </c>
      <c r="D31" s="79">
        <v>0</v>
      </c>
      <c r="E31" s="78">
        <v>0</v>
      </c>
      <c r="F31" s="78">
        <v>0</v>
      </c>
      <c r="G31" s="78">
        <v>0</v>
      </c>
      <c r="H31" s="77">
        <v>0</v>
      </c>
      <c r="I31" s="77">
        <v>0</v>
      </c>
      <c r="J31" s="77">
        <v>0</v>
      </c>
      <c r="K31" s="76">
        <v>0</v>
      </c>
      <c r="L31" s="76">
        <v>0</v>
      </c>
      <c r="M31" s="76">
        <v>0</v>
      </c>
      <c r="N31" s="75">
        <v>1</v>
      </c>
      <c r="O31" s="75">
        <v>0</v>
      </c>
      <c r="P31" s="75">
        <v>0</v>
      </c>
      <c r="Q31" s="85">
        <f t="shared" si="8"/>
        <v>1</v>
      </c>
      <c r="R31" s="74">
        <f t="shared" si="6"/>
        <v>0</v>
      </c>
      <c r="S31" s="74">
        <f t="shared" si="7"/>
        <v>0</v>
      </c>
    </row>
    <row r="32" spans="1:19" x14ac:dyDescent="0.25">
      <c r="A32" s="14" t="s">
        <v>37</v>
      </c>
      <c r="B32" s="79">
        <v>0</v>
      </c>
      <c r="C32" s="79">
        <v>3</v>
      </c>
      <c r="D32" s="79">
        <v>0</v>
      </c>
      <c r="E32" s="78">
        <v>0</v>
      </c>
      <c r="F32" s="78">
        <v>3</v>
      </c>
      <c r="G32" s="78">
        <v>0</v>
      </c>
      <c r="H32" s="77">
        <v>0</v>
      </c>
      <c r="I32" s="77">
        <v>0</v>
      </c>
      <c r="J32" s="77">
        <v>0</v>
      </c>
      <c r="K32" s="76">
        <v>0</v>
      </c>
      <c r="L32" s="76">
        <v>2</v>
      </c>
      <c r="M32" s="76">
        <v>0</v>
      </c>
      <c r="N32" s="75">
        <v>1</v>
      </c>
      <c r="O32" s="75">
        <v>0</v>
      </c>
      <c r="P32" s="75">
        <v>0</v>
      </c>
      <c r="Q32" s="85">
        <f t="shared" si="8"/>
        <v>1</v>
      </c>
      <c r="R32" s="74">
        <f>C32+F32+I32+L32+O32</f>
        <v>8</v>
      </c>
      <c r="S32" s="74">
        <f t="shared" si="7"/>
        <v>0</v>
      </c>
    </row>
    <row r="33" spans="1:19" x14ac:dyDescent="0.25">
      <c r="A33" s="94" t="s">
        <v>38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</row>
    <row r="34" spans="1:19" x14ac:dyDescent="0.25">
      <c r="A34" s="14" t="s">
        <v>12</v>
      </c>
      <c r="B34" s="79">
        <v>0</v>
      </c>
      <c r="C34" s="79" t="s">
        <v>68</v>
      </c>
      <c r="D34" s="79">
        <v>0</v>
      </c>
      <c r="E34" s="78">
        <v>0</v>
      </c>
      <c r="F34" s="78" t="s">
        <v>68</v>
      </c>
      <c r="G34" s="78">
        <v>0</v>
      </c>
      <c r="H34" s="77">
        <v>0</v>
      </c>
      <c r="I34" s="77" t="s">
        <v>68</v>
      </c>
      <c r="J34" s="77">
        <v>0</v>
      </c>
      <c r="K34" s="76">
        <v>0</v>
      </c>
      <c r="L34" s="76" t="s">
        <v>68</v>
      </c>
      <c r="M34" s="76">
        <v>0</v>
      </c>
      <c r="N34" s="75">
        <v>2</v>
      </c>
      <c r="O34" s="75" t="s">
        <v>68</v>
      </c>
      <c r="P34" s="75">
        <v>0</v>
      </c>
      <c r="Q34" s="74">
        <f t="shared" ref="Q34:S35" si="9">B34+E34+H34+K34+N34</f>
        <v>2</v>
      </c>
      <c r="R34" s="74" t="s">
        <v>68</v>
      </c>
      <c r="S34" s="74">
        <f t="shared" si="9"/>
        <v>0</v>
      </c>
    </row>
    <row r="35" spans="1:19" x14ac:dyDescent="0.25">
      <c r="A35" s="14" t="s">
        <v>13</v>
      </c>
      <c r="B35" s="79">
        <v>0</v>
      </c>
      <c r="C35" s="79" t="s">
        <v>68</v>
      </c>
      <c r="D35" s="79">
        <v>0</v>
      </c>
      <c r="E35" s="78">
        <v>0</v>
      </c>
      <c r="F35" s="78" t="s">
        <v>68</v>
      </c>
      <c r="G35" s="78">
        <v>0</v>
      </c>
      <c r="H35" s="77">
        <v>0</v>
      </c>
      <c r="I35" s="77" t="s">
        <v>68</v>
      </c>
      <c r="J35" s="77">
        <v>0</v>
      </c>
      <c r="K35" s="76">
        <v>0</v>
      </c>
      <c r="L35" s="76" t="s">
        <v>68</v>
      </c>
      <c r="M35" s="76">
        <v>0</v>
      </c>
      <c r="N35" s="75">
        <v>5</v>
      </c>
      <c r="O35" s="75" t="s">
        <v>68</v>
      </c>
      <c r="P35" s="75">
        <v>0</v>
      </c>
      <c r="Q35" s="74">
        <f t="shared" si="9"/>
        <v>5</v>
      </c>
      <c r="R35" s="74" t="s">
        <v>68</v>
      </c>
      <c r="S35" s="74">
        <f t="shared" si="9"/>
        <v>0</v>
      </c>
    </row>
  </sheetData>
  <sheetProtection algorithmName="SHA-512" hashValue="uTudmX25J1kQpQXEnUST7T4xSt/vmYwr1xwHB0gS34lZnnYTPicsfvMluRvE53LOncpxw37YaIT+OtsQE8jkzA==" saltValue="LEYvMtuSJkd07e4OhX5lbQ==" spinCount="100000" sheet="1" objects="1" scenarios="1"/>
  <mergeCells count="10">
    <mergeCell ref="A33:S33"/>
    <mergeCell ref="A5:A6"/>
    <mergeCell ref="Q5:S5"/>
    <mergeCell ref="A9:S9"/>
    <mergeCell ref="A17:S17"/>
    <mergeCell ref="B5:D5"/>
    <mergeCell ref="E5:G5"/>
    <mergeCell ref="H5:J5"/>
    <mergeCell ref="K5:M5"/>
    <mergeCell ref="N5:P5"/>
  </mergeCells>
  <pageMargins left="0.7" right="0.7" top="0.75" bottom="0.75" header="0.3" footer="0.3"/>
  <pageSetup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5AED2-6018-434A-B825-C045DA7C9705}">
  <sheetPr codeName="Sheet4">
    <tabColor rgb="FF92D050"/>
    <pageSetUpPr fitToPage="1"/>
  </sheetPr>
  <dimension ref="A2:S34"/>
  <sheetViews>
    <sheetView workbookViewId="0">
      <selection activeCell="C44" sqref="C44"/>
    </sheetView>
  </sheetViews>
  <sheetFormatPr defaultRowHeight="15" x14ac:dyDescent="0.25"/>
  <cols>
    <col min="1" max="1" width="46.28515625" customWidth="1"/>
    <col min="2" max="2" width="8.140625" style="1" customWidth="1"/>
    <col min="3" max="3" width="8.5703125" style="1" customWidth="1"/>
    <col min="4" max="4" width="13" style="1" customWidth="1"/>
    <col min="5" max="5" width="7.28515625" style="1" customWidth="1"/>
    <col min="6" max="6" width="7.42578125" style="1" customWidth="1"/>
    <col min="7" max="7" width="13.42578125" style="1" customWidth="1"/>
    <col min="8" max="8" width="7.5703125" style="1" customWidth="1"/>
    <col min="9" max="9" width="7.85546875" style="1" customWidth="1"/>
    <col min="10" max="10" width="13" style="1" customWidth="1"/>
    <col min="11" max="11" width="7.5703125" style="1" customWidth="1"/>
    <col min="12" max="12" width="7.85546875" style="1" customWidth="1"/>
    <col min="13" max="13" width="12.28515625" style="1" customWidth="1"/>
    <col min="14" max="15" width="7.7109375" style="1" customWidth="1"/>
    <col min="16" max="16" width="13.7109375" style="1" customWidth="1"/>
    <col min="17" max="18" width="9.140625" style="1"/>
    <col min="19" max="19" width="15.7109375" style="1" customWidth="1"/>
  </cols>
  <sheetData>
    <row r="2" spans="1:19" x14ac:dyDescent="0.25">
      <c r="A2" s="3" t="s">
        <v>40</v>
      </c>
    </row>
    <row r="5" spans="1:19" x14ac:dyDescent="0.25">
      <c r="A5" s="87" t="s">
        <v>7</v>
      </c>
      <c r="B5" s="88" t="s">
        <v>0</v>
      </c>
      <c r="C5" s="88"/>
      <c r="D5" s="88"/>
      <c r="E5" s="89" t="s">
        <v>1</v>
      </c>
      <c r="F5" s="89"/>
      <c r="G5" s="89"/>
      <c r="H5" s="90" t="s">
        <v>2</v>
      </c>
      <c r="I5" s="90"/>
      <c r="J5" s="90"/>
      <c r="K5" s="91" t="s">
        <v>3</v>
      </c>
      <c r="L5" s="91"/>
      <c r="M5" s="91"/>
      <c r="N5" s="92" t="s">
        <v>4</v>
      </c>
      <c r="O5" s="92"/>
      <c r="P5" s="92"/>
      <c r="Q5" s="93" t="s">
        <v>8</v>
      </c>
      <c r="R5" s="93"/>
      <c r="S5" s="93"/>
    </row>
    <row r="6" spans="1:19" ht="19.5" customHeight="1" x14ac:dyDescent="0.25">
      <c r="A6" s="87"/>
      <c r="B6" s="8" t="s">
        <v>9</v>
      </c>
      <c r="C6" s="8" t="s">
        <v>10</v>
      </c>
      <c r="D6" s="8" t="s">
        <v>5</v>
      </c>
      <c r="E6" s="7" t="s">
        <v>9</v>
      </c>
      <c r="F6" s="7" t="s">
        <v>10</v>
      </c>
      <c r="G6" s="7" t="s">
        <v>11</v>
      </c>
      <c r="H6" s="41" t="s">
        <v>9</v>
      </c>
      <c r="I6" s="41" t="s">
        <v>10</v>
      </c>
      <c r="J6" s="41" t="s">
        <v>5</v>
      </c>
      <c r="K6" s="18" t="s">
        <v>9</v>
      </c>
      <c r="L6" s="18" t="s">
        <v>10</v>
      </c>
      <c r="M6" s="18" t="s">
        <v>5</v>
      </c>
      <c r="N6" s="17" t="s">
        <v>9</v>
      </c>
      <c r="O6" s="17" t="s">
        <v>10</v>
      </c>
      <c r="P6" s="17" t="s">
        <v>5</v>
      </c>
      <c r="Q6" s="9" t="s">
        <v>9</v>
      </c>
      <c r="R6" s="9" t="s">
        <v>10</v>
      </c>
      <c r="S6" s="9" t="s">
        <v>5</v>
      </c>
    </row>
    <row r="7" spans="1:19" x14ac:dyDescent="0.25">
      <c r="A7" s="19" t="s">
        <v>12</v>
      </c>
      <c r="B7" s="79">
        <v>3</v>
      </c>
      <c r="C7" s="79">
        <v>6</v>
      </c>
      <c r="D7" s="24">
        <v>1</v>
      </c>
      <c r="E7" s="78">
        <v>75</v>
      </c>
      <c r="F7" s="78">
        <v>21</v>
      </c>
      <c r="G7" s="78">
        <v>23</v>
      </c>
      <c r="H7" s="77">
        <v>59</v>
      </c>
      <c r="I7" s="77">
        <v>5</v>
      </c>
      <c r="J7" s="77">
        <v>7</v>
      </c>
      <c r="K7" s="76">
        <v>87</v>
      </c>
      <c r="L7" s="76">
        <v>17</v>
      </c>
      <c r="M7" s="76">
        <v>3</v>
      </c>
      <c r="N7" s="75">
        <v>47</v>
      </c>
      <c r="O7" s="75">
        <v>3</v>
      </c>
      <c r="P7" s="75">
        <v>3</v>
      </c>
      <c r="Q7" s="74">
        <f>B7+E7+H7+K7+N7</f>
        <v>271</v>
      </c>
      <c r="R7" s="74">
        <f>C7+F7+I7+L7+O7</f>
        <v>52</v>
      </c>
      <c r="S7" s="74">
        <f>D7+G7+J7+M7+P7</f>
        <v>37</v>
      </c>
    </row>
    <row r="8" spans="1:19" x14ac:dyDescent="0.25">
      <c r="A8" s="19" t="s">
        <v>13</v>
      </c>
      <c r="B8" s="79">
        <v>3</v>
      </c>
      <c r="C8" s="79">
        <v>7</v>
      </c>
      <c r="D8" s="24">
        <v>1</v>
      </c>
      <c r="E8" s="78">
        <v>76</v>
      </c>
      <c r="F8" s="78">
        <v>23</v>
      </c>
      <c r="G8" s="78">
        <v>28</v>
      </c>
      <c r="H8" s="77">
        <v>62</v>
      </c>
      <c r="I8" s="77">
        <v>5</v>
      </c>
      <c r="J8" s="77">
        <v>7</v>
      </c>
      <c r="K8" s="76">
        <v>88</v>
      </c>
      <c r="L8" s="76">
        <v>17</v>
      </c>
      <c r="M8" s="76">
        <v>3</v>
      </c>
      <c r="N8" s="75">
        <v>48</v>
      </c>
      <c r="O8" s="75">
        <v>3</v>
      </c>
      <c r="P8" s="75">
        <v>3</v>
      </c>
      <c r="Q8" s="74">
        <f t="shared" ref="Q8:S8" si="0">B8+E8+H8+K8+N8</f>
        <v>277</v>
      </c>
      <c r="R8" s="74">
        <f t="shared" si="0"/>
        <v>55</v>
      </c>
      <c r="S8" s="74">
        <f t="shared" si="0"/>
        <v>42</v>
      </c>
    </row>
    <row r="9" spans="1:19" x14ac:dyDescent="0.25">
      <c r="A9" s="94" t="s">
        <v>21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</row>
    <row r="10" spans="1:19" x14ac:dyDescent="0.25">
      <c r="A10" s="16" t="s">
        <v>15</v>
      </c>
      <c r="B10" s="79">
        <v>1</v>
      </c>
      <c r="C10" s="79">
        <v>4</v>
      </c>
      <c r="D10" s="79">
        <v>0</v>
      </c>
      <c r="E10" s="78">
        <v>5</v>
      </c>
      <c r="F10" s="78">
        <v>1</v>
      </c>
      <c r="G10" s="78">
        <v>1</v>
      </c>
      <c r="H10" s="77">
        <v>10</v>
      </c>
      <c r="I10" s="77">
        <v>1</v>
      </c>
      <c r="J10" s="77">
        <v>2</v>
      </c>
      <c r="K10" s="81">
        <v>5</v>
      </c>
      <c r="L10" s="81">
        <v>12</v>
      </c>
      <c r="M10" s="76">
        <v>0</v>
      </c>
      <c r="N10" s="75">
        <v>5</v>
      </c>
      <c r="O10" s="75">
        <v>0</v>
      </c>
      <c r="P10" s="75">
        <v>0</v>
      </c>
      <c r="Q10" s="74">
        <f t="shared" ref="Q10:R15" si="1">B10+E10+H10+K10+N10</f>
        <v>26</v>
      </c>
      <c r="R10" s="74">
        <f>C10+F10+I10+L10+O10</f>
        <v>18</v>
      </c>
      <c r="S10" s="74">
        <f t="shared" ref="S10:S15" si="2">D10+G10+J10+M10+P10</f>
        <v>3</v>
      </c>
    </row>
    <row r="11" spans="1:19" x14ac:dyDescent="0.25">
      <c r="A11" s="16" t="s">
        <v>16</v>
      </c>
      <c r="B11" s="79">
        <v>1</v>
      </c>
      <c r="C11" s="79">
        <v>0</v>
      </c>
      <c r="D11" s="79">
        <v>1</v>
      </c>
      <c r="E11" s="78">
        <v>12</v>
      </c>
      <c r="F11" s="78">
        <v>5</v>
      </c>
      <c r="G11" s="78">
        <v>5</v>
      </c>
      <c r="H11" s="77">
        <v>11</v>
      </c>
      <c r="I11" s="77">
        <v>2</v>
      </c>
      <c r="J11" s="77">
        <v>1</v>
      </c>
      <c r="K11" s="81">
        <v>11</v>
      </c>
      <c r="L11" s="81">
        <v>0</v>
      </c>
      <c r="M11" s="76">
        <v>0</v>
      </c>
      <c r="N11" s="75">
        <v>11</v>
      </c>
      <c r="O11" s="75">
        <v>1</v>
      </c>
      <c r="P11" s="75">
        <v>1</v>
      </c>
      <c r="Q11" s="74">
        <f t="shared" si="1"/>
        <v>46</v>
      </c>
      <c r="R11" s="74">
        <f>C11+F11+I11+L11+O11</f>
        <v>8</v>
      </c>
      <c r="S11" s="74">
        <f t="shared" si="2"/>
        <v>8</v>
      </c>
    </row>
    <row r="12" spans="1:19" x14ac:dyDescent="0.25">
      <c r="A12" s="16" t="s">
        <v>17</v>
      </c>
      <c r="B12" s="79">
        <v>1</v>
      </c>
      <c r="C12" s="79">
        <v>2</v>
      </c>
      <c r="D12" s="79">
        <v>0</v>
      </c>
      <c r="E12" s="78">
        <v>23</v>
      </c>
      <c r="F12" s="78">
        <v>6</v>
      </c>
      <c r="G12" s="78">
        <v>11</v>
      </c>
      <c r="H12" s="77">
        <v>22</v>
      </c>
      <c r="I12" s="77">
        <v>1</v>
      </c>
      <c r="J12" s="77">
        <v>0</v>
      </c>
      <c r="K12" s="81">
        <v>22</v>
      </c>
      <c r="L12" s="81">
        <v>3</v>
      </c>
      <c r="M12" s="76">
        <v>0</v>
      </c>
      <c r="N12" s="75">
        <v>18</v>
      </c>
      <c r="O12" s="75">
        <v>1</v>
      </c>
      <c r="P12" s="75">
        <v>1</v>
      </c>
      <c r="Q12" s="74">
        <f t="shared" si="1"/>
        <v>86</v>
      </c>
      <c r="R12" s="74">
        <f>C12+F12+I12+L12+O12</f>
        <v>13</v>
      </c>
      <c r="S12" s="74">
        <f t="shared" si="2"/>
        <v>12</v>
      </c>
    </row>
    <row r="13" spans="1:19" x14ac:dyDescent="0.25">
      <c r="A13" s="16" t="s">
        <v>18</v>
      </c>
      <c r="B13" s="79">
        <v>0</v>
      </c>
      <c r="C13" s="79">
        <v>1</v>
      </c>
      <c r="D13" s="79">
        <v>0</v>
      </c>
      <c r="E13" s="78">
        <v>17</v>
      </c>
      <c r="F13" s="78">
        <v>6</v>
      </c>
      <c r="G13" s="78">
        <v>5</v>
      </c>
      <c r="H13" s="77">
        <v>9</v>
      </c>
      <c r="I13" s="77">
        <v>1</v>
      </c>
      <c r="J13" s="77">
        <v>3</v>
      </c>
      <c r="K13" s="81">
        <v>14</v>
      </c>
      <c r="L13" s="81">
        <v>1</v>
      </c>
      <c r="M13" s="76">
        <v>2</v>
      </c>
      <c r="N13" s="75">
        <v>6</v>
      </c>
      <c r="O13" s="75">
        <v>0</v>
      </c>
      <c r="P13" s="75">
        <v>1</v>
      </c>
      <c r="Q13" s="74">
        <f>B13+E13+H13+K13+N13</f>
        <v>46</v>
      </c>
      <c r="R13" s="74">
        <f>C13+F13+I13+L13+O13</f>
        <v>9</v>
      </c>
      <c r="S13" s="74">
        <f t="shared" si="2"/>
        <v>11</v>
      </c>
    </row>
    <row r="14" spans="1:19" x14ac:dyDescent="0.25">
      <c r="A14" s="16" t="s">
        <v>19</v>
      </c>
      <c r="B14" s="79">
        <v>0</v>
      </c>
      <c r="C14" s="79">
        <v>0</v>
      </c>
      <c r="D14" s="79">
        <v>0</v>
      </c>
      <c r="E14" s="78">
        <v>13</v>
      </c>
      <c r="F14" s="78">
        <v>5</v>
      </c>
      <c r="G14" s="78">
        <v>5</v>
      </c>
      <c r="H14" s="77">
        <v>7</v>
      </c>
      <c r="I14" s="77">
        <v>0</v>
      </c>
      <c r="J14" s="77">
        <v>1</v>
      </c>
      <c r="K14" s="81">
        <v>21</v>
      </c>
      <c r="L14" s="81">
        <v>0</v>
      </c>
      <c r="M14" s="76">
        <v>0</v>
      </c>
      <c r="N14" s="75">
        <v>7</v>
      </c>
      <c r="O14" s="75">
        <v>1</v>
      </c>
      <c r="P14" s="75">
        <v>0</v>
      </c>
      <c r="Q14" s="74">
        <f t="shared" si="1"/>
        <v>48</v>
      </c>
      <c r="R14" s="74">
        <f t="shared" si="1"/>
        <v>6</v>
      </c>
      <c r="S14" s="74">
        <f t="shared" si="2"/>
        <v>6</v>
      </c>
    </row>
    <row r="15" spans="1:19" x14ac:dyDescent="0.25">
      <c r="A15" s="16" t="s">
        <v>20</v>
      </c>
      <c r="B15" s="79">
        <v>0</v>
      </c>
      <c r="C15" s="79">
        <v>0</v>
      </c>
      <c r="D15" s="79">
        <v>0</v>
      </c>
      <c r="E15" s="78">
        <v>6</v>
      </c>
      <c r="F15" s="78">
        <v>0</v>
      </c>
      <c r="G15" s="78">
        <v>1</v>
      </c>
      <c r="H15" s="77">
        <v>3</v>
      </c>
      <c r="I15" s="77">
        <v>0</v>
      </c>
      <c r="J15" s="77">
        <v>0</v>
      </c>
      <c r="K15" s="81">
        <v>15</v>
      </c>
      <c r="L15" s="81">
        <v>1</v>
      </c>
      <c r="M15" s="76">
        <v>1</v>
      </c>
      <c r="N15" s="75">
        <v>1</v>
      </c>
      <c r="O15" s="75">
        <v>0</v>
      </c>
      <c r="P15" s="75">
        <v>0</v>
      </c>
      <c r="Q15" s="74">
        <f t="shared" si="1"/>
        <v>25</v>
      </c>
      <c r="R15" s="74">
        <f t="shared" si="1"/>
        <v>1</v>
      </c>
      <c r="S15" s="74">
        <f t="shared" si="2"/>
        <v>2</v>
      </c>
    </row>
    <row r="16" spans="1:19" x14ac:dyDescent="0.25">
      <c r="A16" s="94" t="s">
        <v>22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spans="1:19" x14ac:dyDescent="0.25">
      <c r="A17" s="14" t="s">
        <v>23</v>
      </c>
      <c r="B17" s="84">
        <v>0</v>
      </c>
      <c r="C17" s="84">
        <v>0</v>
      </c>
      <c r="D17" s="79">
        <v>0</v>
      </c>
      <c r="E17" s="83">
        <v>0</v>
      </c>
      <c r="F17" s="83">
        <v>0</v>
      </c>
      <c r="G17" s="78">
        <v>0</v>
      </c>
      <c r="H17" s="82">
        <v>3</v>
      </c>
      <c r="I17" s="82">
        <v>0</v>
      </c>
      <c r="J17" s="25">
        <v>0</v>
      </c>
      <c r="K17" s="81">
        <v>3</v>
      </c>
      <c r="L17" s="81">
        <v>0</v>
      </c>
      <c r="M17" s="76">
        <v>0</v>
      </c>
      <c r="N17" s="80">
        <v>1</v>
      </c>
      <c r="O17" s="80">
        <v>0</v>
      </c>
      <c r="P17" s="75">
        <v>0</v>
      </c>
      <c r="Q17" s="74">
        <f t="shared" ref="Q17:S31" si="3">B17+E17+H17+K17+N17</f>
        <v>7</v>
      </c>
      <c r="R17" s="74">
        <f t="shared" si="3"/>
        <v>0</v>
      </c>
      <c r="S17" s="74">
        <f t="shared" si="3"/>
        <v>0</v>
      </c>
    </row>
    <row r="18" spans="1:19" x14ac:dyDescent="0.25">
      <c r="A18" s="14" t="s">
        <v>24</v>
      </c>
      <c r="B18" s="84">
        <v>0</v>
      </c>
      <c r="C18" s="84">
        <v>1</v>
      </c>
      <c r="D18" s="79">
        <v>0</v>
      </c>
      <c r="E18" s="83">
        <v>0</v>
      </c>
      <c r="F18" s="83">
        <v>0</v>
      </c>
      <c r="G18" s="78">
        <v>1</v>
      </c>
      <c r="H18" s="82">
        <v>0</v>
      </c>
      <c r="I18" s="82">
        <v>0</v>
      </c>
      <c r="J18" s="25">
        <v>1</v>
      </c>
      <c r="K18" s="81">
        <v>0</v>
      </c>
      <c r="L18" s="81">
        <v>1</v>
      </c>
      <c r="M18" s="76">
        <v>0</v>
      </c>
      <c r="N18" s="80">
        <v>0</v>
      </c>
      <c r="O18" s="80">
        <v>0</v>
      </c>
      <c r="P18" s="75">
        <v>0</v>
      </c>
      <c r="Q18" s="74">
        <f t="shared" si="3"/>
        <v>0</v>
      </c>
      <c r="R18" s="74">
        <f t="shared" si="3"/>
        <v>2</v>
      </c>
      <c r="S18" s="74">
        <f t="shared" si="3"/>
        <v>2</v>
      </c>
    </row>
    <row r="19" spans="1:19" x14ac:dyDescent="0.25">
      <c r="A19" s="14" t="s">
        <v>25</v>
      </c>
      <c r="B19" s="84">
        <v>0</v>
      </c>
      <c r="C19" s="84">
        <v>0</v>
      </c>
      <c r="D19" s="79">
        <v>0</v>
      </c>
      <c r="E19" s="83">
        <v>0</v>
      </c>
      <c r="F19" s="83">
        <v>1</v>
      </c>
      <c r="G19" s="78">
        <v>0</v>
      </c>
      <c r="H19" s="82">
        <v>0</v>
      </c>
      <c r="I19" s="82">
        <v>0</v>
      </c>
      <c r="J19" s="25">
        <v>0</v>
      </c>
      <c r="K19" s="81">
        <v>0</v>
      </c>
      <c r="L19" s="81">
        <v>0</v>
      </c>
      <c r="M19" s="76">
        <v>0</v>
      </c>
      <c r="N19" s="80">
        <v>0</v>
      </c>
      <c r="O19" s="80">
        <v>0</v>
      </c>
      <c r="P19" s="75">
        <v>0</v>
      </c>
      <c r="Q19" s="74">
        <f t="shared" si="3"/>
        <v>0</v>
      </c>
      <c r="R19" s="74">
        <f t="shared" si="3"/>
        <v>1</v>
      </c>
      <c r="S19" s="74">
        <f t="shared" si="3"/>
        <v>0</v>
      </c>
    </row>
    <row r="20" spans="1:19" x14ac:dyDescent="0.25">
      <c r="A20" s="14" t="s">
        <v>26</v>
      </c>
      <c r="B20" s="84">
        <v>0</v>
      </c>
      <c r="C20" s="84">
        <v>0</v>
      </c>
      <c r="D20" s="79">
        <v>0</v>
      </c>
      <c r="E20" s="83">
        <v>0</v>
      </c>
      <c r="F20" s="83">
        <v>0</v>
      </c>
      <c r="G20" s="78">
        <v>0</v>
      </c>
      <c r="H20" s="82">
        <v>0</v>
      </c>
      <c r="I20" s="82">
        <v>0</v>
      </c>
      <c r="J20" s="25">
        <v>0</v>
      </c>
      <c r="K20" s="81">
        <v>0</v>
      </c>
      <c r="L20" s="81">
        <v>0</v>
      </c>
      <c r="M20" s="76">
        <v>0</v>
      </c>
      <c r="N20" s="80">
        <v>0</v>
      </c>
      <c r="O20" s="80">
        <v>0</v>
      </c>
      <c r="P20" s="75">
        <v>0</v>
      </c>
      <c r="Q20" s="74">
        <f t="shared" si="3"/>
        <v>0</v>
      </c>
      <c r="R20" s="74">
        <f t="shared" si="3"/>
        <v>0</v>
      </c>
      <c r="S20" s="74">
        <f t="shared" si="3"/>
        <v>0</v>
      </c>
    </row>
    <row r="21" spans="1:19" x14ac:dyDescent="0.25">
      <c r="A21" s="14" t="s">
        <v>27</v>
      </c>
      <c r="B21" s="84">
        <v>0</v>
      </c>
      <c r="C21" s="84">
        <v>0</v>
      </c>
      <c r="D21" s="79">
        <v>0</v>
      </c>
      <c r="E21" s="83">
        <v>14</v>
      </c>
      <c r="F21" s="83">
        <v>1</v>
      </c>
      <c r="G21" s="78">
        <v>5</v>
      </c>
      <c r="H21" s="82">
        <v>8</v>
      </c>
      <c r="I21" s="82">
        <v>0</v>
      </c>
      <c r="J21" s="25">
        <v>1</v>
      </c>
      <c r="K21" s="81">
        <v>8</v>
      </c>
      <c r="L21" s="81">
        <v>1</v>
      </c>
      <c r="M21" s="76">
        <v>0</v>
      </c>
      <c r="N21" s="80">
        <v>5</v>
      </c>
      <c r="O21" s="80">
        <v>1</v>
      </c>
      <c r="P21" s="75">
        <v>0</v>
      </c>
      <c r="Q21" s="74">
        <f t="shared" si="3"/>
        <v>35</v>
      </c>
      <c r="R21" s="74">
        <f t="shared" si="3"/>
        <v>3</v>
      </c>
      <c r="S21" s="74">
        <f t="shared" si="3"/>
        <v>6</v>
      </c>
    </row>
    <row r="22" spans="1:19" x14ac:dyDescent="0.25">
      <c r="A22" s="14" t="s">
        <v>28</v>
      </c>
      <c r="B22" s="84">
        <v>0</v>
      </c>
      <c r="C22" s="84">
        <v>0</v>
      </c>
      <c r="D22" s="79">
        <v>0</v>
      </c>
      <c r="E22" s="83">
        <v>0</v>
      </c>
      <c r="F22" s="83">
        <v>0</v>
      </c>
      <c r="G22" s="78">
        <v>0</v>
      </c>
      <c r="H22" s="82">
        <v>0</v>
      </c>
      <c r="I22" s="82">
        <v>0</v>
      </c>
      <c r="J22" s="25">
        <v>0</v>
      </c>
      <c r="K22" s="81">
        <v>0</v>
      </c>
      <c r="L22" s="81">
        <v>0</v>
      </c>
      <c r="M22" s="76">
        <v>0</v>
      </c>
      <c r="N22" s="80">
        <v>0</v>
      </c>
      <c r="O22" s="80">
        <v>0</v>
      </c>
      <c r="P22" s="75">
        <v>0</v>
      </c>
      <c r="Q22" s="74">
        <f t="shared" si="3"/>
        <v>0</v>
      </c>
      <c r="R22" s="74">
        <f t="shared" si="3"/>
        <v>0</v>
      </c>
      <c r="S22" s="74">
        <f t="shared" si="3"/>
        <v>0</v>
      </c>
    </row>
    <row r="23" spans="1:19" x14ac:dyDescent="0.25">
      <c r="A23" s="14" t="s">
        <v>29</v>
      </c>
      <c r="B23" s="84">
        <v>0</v>
      </c>
      <c r="C23" s="84">
        <v>1</v>
      </c>
      <c r="D23" s="79">
        <v>0</v>
      </c>
      <c r="E23" s="83">
        <v>12</v>
      </c>
      <c r="F23" s="83">
        <v>0</v>
      </c>
      <c r="G23" s="78">
        <v>1</v>
      </c>
      <c r="H23" s="82">
        <v>3</v>
      </c>
      <c r="I23" s="82">
        <v>0</v>
      </c>
      <c r="J23" s="25">
        <v>0</v>
      </c>
      <c r="K23" s="81">
        <v>6</v>
      </c>
      <c r="L23" s="81">
        <v>0</v>
      </c>
      <c r="M23" s="76">
        <v>0</v>
      </c>
      <c r="N23" s="80">
        <v>2</v>
      </c>
      <c r="O23" s="80">
        <v>1</v>
      </c>
      <c r="P23" s="75">
        <v>0</v>
      </c>
      <c r="Q23" s="74">
        <f t="shared" si="3"/>
        <v>23</v>
      </c>
      <c r="R23" s="74">
        <f t="shared" si="3"/>
        <v>2</v>
      </c>
      <c r="S23" s="74">
        <f t="shared" si="3"/>
        <v>1</v>
      </c>
    </row>
    <row r="24" spans="1:19" x14ac:dyDescent="0.25">
      <c r="A24" s="14" t="s">
        <v>30</v>
      </c>
      <c r="B24" s="84">
        <v>0</v>
      </c>
      <c r="C24" s="84">
        <v>0</v>
      </c>
      <c r="D24" s="79">
        <v>0</v>
      </c>
      <c r="E24" s="83">
        <v>0</v>
      </c>
      <c r="F24" s="83">
        <v>0</v>
      </c>
      <c r="G24" s="78">
        <v>1</v>
      </c>
      <c r="H24" s="82">
        <v>0</v>
      </c>
      <c r="I24" s="82">
        <v>0</v>
      </c>
      <c r="J24" s="25">
        <v>0</v>
      </c>
      <c r="K24" s="81">
        <v>0</v>
      </c>
      <c r="L24" s="81">
        <v>0</v>
      </c>
      <c r="M24" s="76">
        <v>0</v>
      </c>
      <c r="N24" s="80">
        <v>0</v>
      </c>
      <c r="O24" s="80">
        <v>0</v>
      </c>
      <c r="P24" s="75">
        <v>0</v>
      </c>
      <c r="Q24" s="74">
        <f t="shared" si="3"/>
        <v>0</v>
      </c>
      <c r="R24" s="74">
        <f t="shared" si="3"/>
        <v>0</v>
      </c>
      <c r="S24" s="74">
        <f t="shared" si="3"/>
        <v>1</v>
      </c>
    </row>
    <row r="25" spans="1:19" x14ac:dyDescent="0.25">
      <c r="A25" s="14" t="s">
        <v>31</v>
      </c>
      <c r="B25" s="84">
        <v>0</v>
      </c>
      <c r="C25" s="84">
        <v>0</v>
      </c>
      <c r="D25" s="79">
        <v>0</v>
      </c>
      <c r="E25" s="83">
        <v>0</v>
      </c>
      <c r="F25" s="83">
        <v>0</v>
      </c>
      <c r="G25" s="78">
        <v>0</v>
      </c>
      <c r="H25" s="82">
        <v>0</v>
      </c>
      <c r="I25" s="82">
        <v>0</v>
      </c>
      <c r="J25" s="25">
        <v>0</v>
      </c>
      <c r="K25" s="81">
        <v>0</v>
      </c>
      <c r="L25" s="81">
        <v>0</v>
      </c>
      <c r="M25" s="76">
        <v>0</v>
      </c>
      <c r="N25" s="80">
        <v>0</v>
      </c>
      <c r="O25" s="80">
        <v>0</v>
      </c>
      <c r="P25" s="75">
        <v>0</v>
      </c>
      <c r="Q25" s="74">
        <f t="shared" si="3"/>
        <v>0</v>
      </c>
      <c r="R25" s="74">
        <f t="shared" si="3"/>
        <v>0</v>
      </c>
      <c r="S25" s="74">
        <f t="shared" si="3"/>
        <v>0</v>
      </c>
    </row>
    <row r="26" spans="1:19" x14ac:dyDescent="0.25">
      <c r="A26" s="14" t="s">
        <v>32</v>
      </c>
      <c r="B26" s="84">
        <v>0</v>
      </c>
      <c r="C26" s="84">
        <v>0</v>
      </c>
      <c r="D26" s="79">
        <v>0</v>
      </c>
      <c r="E26" s="83">
        <v>0</v>
      </c>
      <c r="F26" s="83">
        <v>0</v>
      </c>
      <c r="G26" s="78">
        <v>0</v>
      </c>
      <c r="H26" s="82">
        <v>1</v>
      </c>
      <c r="I26" s="82">
        <v>0</v>
      </c>
      <c r="J26" s="25">
        <v>0</v>
      </c>
      <c r="K26" s="81">
        <v>0</v>
      </c>
      <c r="L26" s="81">
        <v>0</v>
      </c>
      <c r="M26" s="76">
        <v>0</v>
      </c>
      <c r="N26" s="80">
        <v>0</v>
      </c>
      <c r="O26" s="80">
        <v>0</v>
      </c>
      <c r="P26" s="75">
        <v>0</v>
      </c>
      <c r="Q26" s="74">
        <f t="shared" si="3"/>
        <v>1</v>
      </c>
      <c r="R26" s="74">
        <f t="shared" si="3"/>
        <v>0</v>
      </c>
      <c r="S26" s="74">
        <f t="shared" si="3"/>
        <v>0</v>
      </c>
    </row>
    <row r="27" spans="1:19" x14ac:dyDescent="0.25">
      <c r="A27" s="14" t="s">
        <v>33</v>
      </c>
      <c r="B27" s="84">
        <v>0</v>
      </c>
      <c r="C27" s="84">
        <v>0</v>
      </c>
      <c r="D27" s="79">
        <v>0</v>
      </c>
      <c r="E27" s="83">
        <v>0</v>
      </c>
      <c r="F27" s="83">
        <v>0</v>
      </c>
      <c r="G27" s="78">
        <v>0</v>
      </c>
      <c r="H27" s="82">
        <v>0</v>
      </c>
      <c r="I27" s="82">
        <v>0</v>
      </c>
      <c r="J27" s="25">
        <v>0</v>
      </c>
      <c r="K27" s="81">
        <v>0</v>
      </c>
      <c r="L27" s="81">
        <v>0</v>
      </c>
      <c r="M27" s="76">
        <v>0</v>
      </c>
      <c r="N27" s="80">
        <v>0</v>
      </c>
      <c r="O27" s="80">
        <v>0</v>
      </c>
      <c r="P27" s="75">
        <v>0</v>
      </c>
      <c r="Q27" s="74">
        <f t="shared" si="3"/>
        <v>0</v>
      </c>
      <c r="R27" s="74">
        <f t="shared" si="3"/>
        <v>0</v>
      </c>
      <c r="S27" s="74">
        <f t="shared" si="3"/>
        <v>0</v>
      </c>
    </row>
    <row r="28" spans="1:19" x14ac:dyDescent="0.25">
      <c r="A28" s="14" t="s">
        <v>34</v>
      </c>
      <c r="B28" s="84">
        <v>2</v>
      </c>
      <c r="C28" s="84">
        <v>4</v>
      </c>
      <c r="D28" s="79">
        <v>0</v>
      </c>
      <c r="E28" s="83">
        <v>43</v>
      </c>
      <c r="F28" s="83">
        <v>20</v>
      </c>
      <c r="G28" s="78">
        <v>17</v>
      </c>
      <c r="H28" s="82">
        <v>38</v>
      </c>
      <c r="I28" s="82">
        <v>5</v>
      </c>
      <c r="J28" s="25">
        <v>5</v>
      </c>
      <c r="K28" s="81">
        <v>63</v>
      </c>
      <c r="L28" s="81">
        <v>15</v>
      </c>
      <c r="M28" s="76">
        <v>3</v>
      </c>
      <c r="N28" s="80">
        <v>37</v>
      </c>
      <c r="O28" s="80">
        <v>1</v>
      </c>
      <c r="P28" s="75">
        <v>2</v>
      </c>
      <c r="Q28" s="74">
        <f t="shared" si="3"/>
        <v>183</v>
      </c>
      <c r="R28" s="74">
        <f t="shared" si="3"/>
        <v>45</v>
      </c>
      <c r="S28" s="74">
        <f t="shared" si="3"/>
        <v>27</v>
      </c>
    </row>
    <row r="29" spans="1:19" x14ac:dyDescent="0.25">
      <c r="A29" s="14" t="s">
        <v>35</v>
      </c>
      <c r="B29" s="84">
        <v>1</v>
      </c>
      <c r="C29" s="84">
        <v>1</v>
      </c>
      <c r="D29" s="79">
        <v>0</v>
      </c>
      <c r="E29" s="83">
        <v>6</v>
      </c>
      <c r="F29" s="83">
        <v>0</v>
      </c>
      <c r="G29" s="78">
        <v>2</v>
      </c>
      <c r="H29" s="82">
        <v>3</v>
      </c>
      <c r="I29" s="82">
        <v>0</v>
      </c>
      <c r="J29" s="25">
        <v>0</v>
      </c>
      <c r="K29" s="81">
        <v>6</v>
      </c>
      <c r="L29" s="81">
        <v>0</v>
      </c>
      <c r="M29" s="76">
        <v>0</v>
      </c>
      <c r="N29" s="80">
        <v>2</v>
      </c>
      <c r="O29" s="80">
        <v>0</v>
      </c>
      <c r="P29" s="75">
        <v>1</v>
      </c>
      <c r="Q29" s="74">
        <f t="shared" si="3"/>
        <v>18</v>
      </c>
      <c r="R29" s="74">
        <f>C29+F29+I29+L29+O29</f>
        <v>1</v>
      </c>
      <c r="S29" s="74">
        <f t="shared" si="3"/>
        <v>3</v>
      </c>
    </row>
    <row r="30" spans="1:19" x14ac:dyDescent="0.25">
      <c r="A30" s="14" t="s">
        <v>36</v>
      </c>
      <c r="B30" s="84">
        <v>0</v>
      </c>
      <c r="C30" s="84">
        <v>0</v>
      </c>
      <c r="D30" s="79">
        <v>0</v>
      </c>
      <c r="E30" s="83">
        <v>0</v>
      </c>
      <c r="F30" s="83">
        <v>0</v>
      </c>
      <c r="G30" s="78">
        <v>0</v>
      </c>
      <c r="H30" s="82">
        <v>0</v>
      </c>
      <c r="I30" s="82">
        <v>0</v>
      </c>
      <c r="J30" s="25">
        <v>0</v>
      </c>
      <c r="K30" s="81">
        <v>1</v>
      </c>
      <c r="L30" s="81">
        <v>0</v>
      </c>
      <c r="M30" s="76">
        <v>0</v>
      </c>
      <c r="N30" s="80">
        <v>0</v>
      </c>
      <c r="O30" s="80">
        <v>0</v>
      </c>
      <c r="P30" s="75">
        <v>0</v>
      </c>
      <c r="Q30" s="74">
        <f t="shared" si="3"/>
        <v>1</v>
      </c>
      <c r="R30" s="74">
        <f t="shared" si="3"/>
        <v>0</v>
      </c>
      <c r="S30" s="74">
        <f t="shared" si="3"/>
        <v>0</v>
      </c>
    </row>
    <row r="31" spans="1:19" x14ac:dyDescent="0.25">
      <c r="A31" s="14" t="s">
        <v>37</v>
      </c>
      <c r="B31" s="84">
        <v>0</v>
      </c>
      <c r="C31" s="84">
        <v>0</v>
      </c>
      <c r="D31" s="79">
        <v>1</v>
      </c>
      <c r="E31" s="83">
        <v>1</v>
      </c>
      <c r="F31" s="83">
        <v>1</v>
      </c>
      <c r="G31" s="78">
        <v>1</v>
      </c>
      <c r="H31" s="82">
        <v>6</v>
      </c>
      <c r="I31" s="82">
        <v>0</v>
      </c>
      <c r="J31" s="25">
        <v>0</v>
      </c>
      <c r="K31" s="81">
        <v>1</v>
      </c>
      <c r="L31" s="81">
        <v>0</v>
      </c>
      <c r="M31" s="76">
        <v>0</v>
      </c>
      <c r="N31" s="80">
        <v>1</v>
      </c>
      <c r="O31" s="80">
        <v>0</v>
      </c>
      <c r="P31" s="75">
        <v>0</v>
      </c>
      <c r="Q31" s="74">
        <f>B31+E31+H31+K31+N31</f>
        <v>9</v>
      </c>
      <c r="R31" s="74">
        <f>C31+F31+I31+L31+O31</f>
        <v>1</v>
      </c>
      <c r="S31" s="74">
        <f t="shared" si="3"/>
        <v>2</v>
      </c>
    </row>
    <row r="32" spans="1:19" x14ac:dyDescent="0.25">
      <c r="A32" s="94" t="s">
        <v>38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</row>
    <row r="33" spans="1:19" x14ac:dyDescent="0.25">
      <c r="A33" s="14" t="s">
        <v>12</v>
      </c>
      <c r="B33" s="79">
        <v>0</v>
      </c>
      <c r="C33" s="79" t="s">
        <v>68</v>
      </c>
      <c r="D33" s="79">
        <v>1</v>
      </c>
      <c r="E33" s="78">
        <v>13</v>
      </c>
      <c r="F33" s="78" t="s">
        <v>68</v>
      </c>
      <c r="G33" s="78">
        <v>3</v>
      </c>
      <c r="H33" s="77">
        <v>14</v>
      </c>
      <c r="I33" s="77" t="s">
        <v>68</v>
      </c>
      <c r="J33" s="77">
        <v>2</v>
      </c>
      <c r="K33" s="76">
        <v>11</v>
      </c>
      <c r="L33" s="76" t="s">
        <v>68</v>
      </c>
      <c r="M33" s="76">
        <v>0</v>
      </c>
      <c r="N33" s="75">
        <v>9</v>
      </c>
      <c r="O33" s="75" t="s">
        <v>68</v>
      </c>
      <c r="P33" s="75">
        <v>1</v>
      </c>
      <c r="Q33" s="74">
        <f t="shared" ref="Q33:S34" si="4">B33+E33+H33+K33+N33</f>
        <v>47</v>
      </c>
      <c r="R33" s="74" t="s">
        <v>68</v>
      </c>
      <c r="S33" s="74">
        <f t="shared" si="4"/>
        <v>7</v>
      </c>
    </row>
    <row r="34" spans="1:19" x14ac:dyDescent="0.25">
      <c r="A34" s="14" t="s">
        <v>13</v>
      </c>
      <c r="B34" s="79">
        <v>0</v>
      </c>
      <c r="C34" s="79" t="s">
        <v>68</v>
      </c>
      <c r="D34" s="79">
        <v>1</v>
      </c>
      <c r="E34" s="78">
        <v>13</v>
      </c>
      <c r="F34" s="78" t="s">
        <v>68</v>
      </c>
      <c r="G34" s="78">
        <v>3</v>
      </c>
      <c r="H34" s="77">
        <v>14</v>
      </c>
      <c r="I34" s="77" t="s">
        <v>68</v>
      </c>
      <c r="J34" s="77">
        <v>2</v>
      </c>
      <c r="K34" s="76">
        <v>11</v>
      </c>
      <c r="L34" s="76" t="s">
        <v>68</v>
      </c>
      <c r="M34" s="76">
        <v>0</v>
      </c>
      <c r="N34" s="75">
        <v>9</v>
      </c>
      <c r="O34" s="75" t="s">
        <v>68</v>
      </c>
      <c r="P34" s="75">
        <v>1</v>
      </c>
      <c r="Q34" s="74">
        <f t="shared" si="4"/>
        <v>47</v>
      </c>
      <c r="R34" s="74" t="s">
        <v>68</v>
      </c>
      <c r="S34" s="74">
        <f t="shared" si="4"/>
        <v>7</v>
      </c>
    </row>
  </sheetData>
  <sheetProtection algorithmName="SHA-512" hashValue="tgL68isxRjle2VjUuC5xEww7/6he8QOCPyx9aSbu7XTHrXrcs8/qrB15bNeRDrRPqCy8tliwx2YzzekJ5esU3Q==" saltValue="A0s0KAe3VIbMNZ28brkwdA==" spinCount="100000" sheet="1" objects="1" scenarios="1"/>
  <mergeCells count="10">
    <mergeCell ref="A32:S32"/>
    <mergeCell ref="A5:A6"/>
    <mergeCell ref="B5:D5"/>
    <mergeCell ref="E5:G5"/>
    <mergeCell ref="H5:J5"/>
    <mergeCell ref="K5:M5"/>
    <mergeCell ref="N5:P5"/>
    <mergeCell ref="Q5:S5"/>
    <mergeCell ref="A9:S9"/>
    <mergeCell ref="A16:S16"/>
  </mergeCells>
  <pageMargins left="0.7" right="0.7" top="0.75" bottom="0.75" header="0.3" footer="0.3"/>
  <pageSetup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64C59-8160-4480-B5D5-5B74B0829DFC}">
  <sheetPr codeName="Sheet5">
    <tabColor rgb="FF92D050"/>
  </sheetPr>
  <dimension ref="A2:S27"/>
  <sheetViews>
    <sheetView workbookViewId="0">
      <selection activeCell="D36" sqref="D36"/>
    </sheetView>
  </sheetViews>
  <sheetFormatPr defaultRowHeight="15" x14ac:dyDescent="0.25"/>
  <cols>
    <col min="1" max="1" width="32.5703125" customWidth="1"/>
    <col min="2" max="2" width="8.7109375" customWidth="1"/>
    <col min="3" max="3" width="10.42578125" customWidth="1"/>
    <col min="4" max="4" width="12.7109375" customWidth="1"/>
    <col min="5" max="5" width="9" customWidth="1"/>
    <col min="6" max="6" width="8.5703125" customWidth="1"/>
    <col min="7" max="7" width="12.7109375" customWidth="1"/>
    <col min="10" max="10" width="13.85546875" customWidth="1"/>
    <col min="13" max="13" width="14.7109375" customWidth="1"/>
    <col min="16" max="16" width="13.42578125" customWidth="1"/>
    <col min="19" max="19" width="11.85546875" customWidth="1"/>
  </cols>
  <sheetData>
    <row r="2" spans="1:19" x14ac:dyDescent="0.25">
      <c r="A2" s="3" t="s">
        <v>41</v>
      </c>
      <c r="B2" s="2"/>
      <c r="C2" s="12"/>
    </row>
    <row r="5" spans="1:19" x14ac:dyDescent="0.25">
      <c r="A5" s="87" t="s">
        <v>7</v>
      </c>
      <c r="B5" s="88" t="s">
        <v>0</v>
      </c>
      <c r="C5" s="88"/>
      <c r="D5" s="88"/>
      <c r="E5" s="89" t="s">
        <v>1</v>
      </c>
      <c r="F5" s="89"/>
      <c r="G5" s="89"/>
      <c r="H5" s="90" t="s">
        <v>2</v>
      </c>
      <c r="I5" s="90"/>
      <c r="J5" s="90"/>
      <c r="K5" s="91" t="s">
        <v>3</v>
      </c>
      <c r="L5" s="91"/>
      <c r="M5" s="91"/>
      <c r="N5" s="92" t="s">
        <v>4</v>
      </c>
      <c r="O5" s="92"/>
      <c r="P5" s="92"/>
      <c r="Q5" s="93" t="s">
        <v>8</v>
      </c>
      <c r="R5" s="93"/>
      <c r="S5" s="93"/>
    </row>
    <row r="6" spans="1:19" ht="22.5" customHeight="1" x14ac:dyDescent="0.25">
      <c r="A6" s="87"/>
      <c r="B6" s="8" t="s">
        <v>9</v>
      </c>
      <c r="C6" s="8" t="s">
        <v>10</v>
      </c>
      <c r="D6" s="8" t="s">
        <v>5</v>
      </c>
      <c r="E6" s="7" t="s">
        <v>9</v>
      </c>
      <c r="F6" s="7" t="s">
        <v>10</v>
      </c>
      <c r="G6" s="7" t="s">
        <v>11</v>
      </c>
      <c r="H6" s="41" t="s">
        <v>9</v>
      </c>
      <c r="I6" s="41" t="s">
        <v>10</v>
      </c>
      <c r="J6" s="41" t="s">
        <v>5</v>
      </c>
      <c r="K6" s="18" t="s">
        <v>9</v>
      </c>
      <c r="L6" s="18" t="s">
        <v>10</v>
      </c>
      <c r="M6" s="18" t="s">
        <v>5</v>
      </c>
      <c r="N6" s="17" t="s">
        <v>9</v>
      </c>
      <c r="O6" s="17" t="s">
        <v>10</v>
      </c>
      <c r="P6" s="17" t="s">
        <v>5</v>
      </c>
      <c r="Q6" s="9" t="s">
        <v>9</v>
      </c>
      <c r="R6" s="9" t="s">
        <v>10</v>
      </c>
      <c r="S6" s="9" t="s">
        <v>5</v>
      </c>
    </row>
    <row r="7" spans="1:19" x14ac:dyDescent="0.25">
      <c r="A7" s="19" t="s">
        <v>12</v>
      </c>
      <c r="B7" s="79">
        <v>0</v>
      </c>
      <c r="C7" s="79">
        <v>0</v>
      </c>
      <c r="D7" s="79">
        <v>0</v>
      </c>
      <c r="E7" s="78">
        <v>0</v>
      </c>
      <c r="F7" s="78">
        <v>0</v>
      </c>
      <c r="G7" s="78">
        <v>0</v>
      </c>
      <c r="H7" s="77">
        <v>0</v>
      </c>
      <c r="I7" s="77">
        <v>0</v>
      </c>
      <c r="J7" s="77">
        <v>0</v>
      </c>
      <c r="K7" s="76">
        <v>0</v>
      </c>
      <c r="L7" s="76">
        <v>2</v>
      </c>
      <c r="M7" s="76">
        <v>0</v>
      </c>
      <c r="N7" s="75">
        <v>0</v>
      </c>
      <c r="O7" s="75">
        <v>0</v>
      </c>
      <c r="P7" s="75">
        <v>0</v>
      </c>
      <c r="Q7" s="74">
        <f>B7+E7+H7+K7+N7</f>
        <v>0</v>
      </c>
      <c r="R7" s="74">
        <f>C7+F7+I7+L7+O7</f>
        <v>2</v>
      </c>
      <c r="S7" s="74">
        <f>D7+G7+J7+M7+P7</f>
        <v>0</v>
      </c>
    </row>
    <row r="8" spans="1:19" x14ac:dyDescent="0.25">
      <c r="A8" s="20" t="s">
        <v>14</v>
      </c>
      <c r="B8" s="79">
        <v>0</v>
      </c>
      <c r="C8" s="79">
        <v>0</v>
      </c>
      <c r="D8" s="79">
        <v>0</v>
      </c>
      <c r="E8" s="78">
        <v>0</v>
      </c>
      <c r="F8" s="78">
        <v>0</v>
      </c>
      <c r="G8" s="78">
        <v>0</v>
      </c>
      <c r="H8" s="77">
        <v>0</v>
      </c>
      <c r="I8" s="77">
        <v>0</v>
      </c>
      <c r="J8" s="77">
        <v>0</v>
      </c>
      <c r="K8" s="76">
        <v>0</v>
      </c>
      <c r="L8" s="76">
        <v>2</v>
      </c>
      <c r="M8" s="76">
        <v>0</v>
      </c>
      <c r="N8" s="75">
        <v>0</v>
      </c>
      <c r="O8" s="75">
        <v>0</v>
      </c>
      <c r="P8" s="75">
        <v>0</v>
      </c>
      <c r="Q8" s="74">
        <f>B8+E8+H8+K8+N8</f>
        <v>0</v>
      </c>
      <c r="R8" s="74">
        <f>C8+F8+I8+L8+O8</f>
        <v>2</v>
      </c>
      <c r="S8" s="74">
        <f t="shared" ref="S8" si="0">D8+G8+J8+M8+P8</f>
        <v>0</v>
      </c>
    </row>
    <row r="9" spans="1:19" x14ac:dyDescent="0.25">
      <c r="A9" s="95" t="s">
        <v>22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</row>
    <row r="10" spans="1:19" x14ac:dyDescent="0.25">
      <c r="A10" s="14" t="s">
        <v>23</v>
      </c>
      <c r="B10" s="79">
        <v>0</v>
      </c>
      <c r="C10" s="79">
        <v>0</v>
      </c>
      <c r="D10" s="79">
        <v>0</v>
      </c>
      <c r="E10" s="78">
        <v>0</v>
      </c>
      <c r="F10" s="78">
        <v>0</v>
      </c>
      <c r="G10" s="78">
        <v>0</v>
      </c>
      <c r="H10" s="77">
        <v>0</v>
      </c>
      <c r="I10" s="77">
        <v>0</v>
      </c>
      <c r="J10" s="77">
        <v>0</v>
      </c>
      <c r="K10" s="76">
        <v>0</v>
      </c>
      <c r="L10" s="76">
        <v>0</v>
      </c>
      <c r="M10" s="76">
        <v>0</v>
      </c>
      <c r="N10" s="75">
        <v>0</v>
      </c>
      <c r="O10" s="75">
        <v>0</v>
      </c>
      <c r="P10" s="75">
        <v>0</v>
      </c>
      <c r="Q10" s="74">
        <f t="shared" ref="Q10:S24" si="1">B10+E10+H10+K10+N10</f>
        <v>0</v>
      </c>
      <c r="R10" s="74">
        <f t="shared" si="1"/>
        <v>0</v>
      </c>
      <c r="S10" s="74">
        <f t="shared" si="1"/>
        <v>0</v>
      </c>
    </row>
    <row r="11" spans="1:19" x14ac:dyDescent="0.25">
      <c r="A11" s="14" t="s">
        <v>24</v>
      </c>
      <c r="B11" s="79">
        <v>0</v>
      </c>
      <c r="C11" s="79">
        <v>0</v>
      </c>
      <c r="D11" s="79">
        <v>0</v>
      </c>
      <c r="E11" s="78">
        <v>0</v>
      </c>
      <c r="F11" s="78">
        <v>0</v>
      </c>
      <c r="G11" s="78">
        <v>0</v>
      </c>
      <c r="H11" s="77">
        <v>0</v>
      </c>
      <c r="I11" s="77">
        <v>0</v>
      </c>
      <c r="J11" s="77">
        <v>0</v>
      </c>
      <c r="K11" s="76">
        <v>0</v>
      </c>
      <c r="L11" s="76">
        <v>0</v>
      </c>
      <c r="M11" s="76">
        <v>0</v>
      </c>
      <c r="N11" s="75">
        <v>0</v>
      </c>
      <c r="O11" s="75">
        <v>0</v>
      </c>
      <c r="P11" s="75">
        <v>0</v>
      </c>
      <c r="Q11" s="74">
        <f t="shared" si="1"/>
        <v>0</v>
      </c>
      <c r="R11" s="74">
        <f t="shared" si="1"/>
        <v>0</v>
      </c>
      <c r="S11" s="74">
        <f t="shared" si="1"/>
        <v>0</v>
      </c>
    </row>
    <row r="12" spans="1:19" x14ac:dyDescent="0.25">
      <c r="A12" s="14" t="s">
        <v>25</v>
      </c>
      <c r="B12" s="79">
        <v>0</v>
      </c>
      <c r="C12" s="79">
        <v>0</v>
      </c>
      <c r="D12" s="79">
        <v>0</v>
      </c>
      <c r="E12" s="78">
        <v>0</v>
      </c>
      <c r="F12" s="78">
        <v>0</v>
      </c>
      <c r="G12" s="78">
        <v>0</v>
      </c>
      <c r="H12" s="77">
        <v>0</v>
      </c>
      <c r="I12" s="77">
        <v>0</v>
      </c>
      <c r="J12" s="77">
        <v>0</v>
      </c>
      <c r="K12" s="76">
        <v>0</v>
      </c>
      <c r="L12" s="76">
        <v>0</v>
      </c>
      <c r="M12" s="76">
        <v>0</v>
      </c>
      <c r="N12" s="75">
        <v>0</v>
      </c>
      <c r="O12" s="75">
        <v>0</v>
      </c>
      <c r="P12" s="75">
        <v>0</v>
      </c>
      <c r="Q12" s="74">
        <f t="shared" si="1"/>
        <v>0</v>
      </c>
      <c r="R12" s="74">
        <f t="shared" si="1"/>
        <v>0</v>
      </c>
      <c r="S12" s="74">
        <f t="shared" si="1"/>
        <v>0</v>
      </c>
    </row>
    <row r="13" spans="1:19" x14ac:dyDescent="0.25">
      <c r="A13" s="14" t="s">
        <v>26</v>
      </c>
      <c r="B13" s="79">
        <v>0</v>
      </c>
      <c r="C13" s="79">
        <v>0</v>
      </c>
      <c r="D13" s="79">
        <v>0</v>
      </c>
      <c r="E13" s="78">
        <v>0</v>
      </c>
      <c r="F13" s="78">
        <v>0</v>
      </c>
      <c r="G13" s="78">
        <v>0</v>
      </c>
      <c r="H13" s="77">
        <v>0</v>
      </c>
      <c r="I13" s="77">
        <v>0</v>
      </c>
      <c r="J13" s="77">
        <v>0</v>
      </c>
      <c r="K13" s="76">
        <v>0</v>
      </c>
      <c r="L13" s="76">
        <v>0</v>
      </c>
      <c r="M13" s="76">
        <v>0</v>
      </c>
      <c r="N13" s="75">
        <v>0</v>
      </c>
      <c r="O13" s="75">
        <v>0</v>
      </c>
      <c r="P13" s="75">
        <v>0</v>
      </c>
      <c r="Q13" s="74">
        <f t="shared" si="1"/>
        <v>0</v>
      </c>
      <c r="R13" s="74">
        <f t="shared" si="1"/>
        <v>0</v>
      </c>
      <c r="S13" s="74">
        <f t="shared" si="1"/>
        <v>0</v>
      </c>
    </row>
    <row r="14" spans="1:19" x14ac:dyDescent="0.25">
      <c r="A14" s="14" t="s">
        <v>27</v>
      </c>
      <c r="B14" s="79">
        <v>0</v>
      </c>
      <c r="C14" s="79">
        <v>0</v>
      </c>
      <c r="D14" s="79">
        <v>0</v>
      </c>
      <c r="E14" s="78">
        <v>0</v>
      </c>
      <c r="F14" s="78">
        <v>0</v>
      </c>
      <c r="G14" s="78">
        <v>0</v>
      </c>
      <c r="H14" s="77">
        <v>0</v>
      </c>
      <c r="I14" s="77">
        <v>0</v>
      </c>
      <c r="J14" s="77">
        <v>0</v>
      </c>
      <c r="K14" s="76">
        <v>0</v>
      </c>
      <c r="L14" s="76">
        <v>0</v>
      </c>
      <c r="M14" s="76">
        <v>0</v>
      </c>
      <c r="N14" s="75">
        <v>0</v>
      </c>
      <c r="O14" s="75">
        <v>0</v>
      </c>
      <c r="P14" s="75">
        <v>0</v>
      </c>
      <c r="Q14" s="74">
        <f t="shared" si="1"/>
        <v>0</v>
      </c>
      <c r="R14" s="74">
        <f t="shared" si="1"/>
        <v>0</v>
      </c>
      <c r="S14" s="74">
        <f t="shared" si="1"/>
        <v>0</v>
      </c>
    </row>
    <row r="15" spans="1:19" x14ac:dyDescent="0.25">
      <c r="A15" s="14" t="s">
        <v>28</v>
      </c>
      <c r="B15" s="79">
        <v>0</v>
      </c>
      <c r="C15" s="79">
        <v>0</v>
      </c>
      <c r="D15" s="79">
        <v>0</v>
      </c>
      <c r="E15" s="78">
        <v>0</v>
      </c>
      <c r="F15" s="78">
        <v>0</v>
      </c>
      <c r="G15" s="78">
        <v>0</v>
      </c>
      <c r="H15" s="77">
        <v>0</v>
      </c>
      <c r="I15" s="77">
        <v>0</v>
      </c>
      <c r="J15" s="77">
        <v>0</v>
      </c>
      <c r="K15" s="76">
        <v>0</v>
      </c>
      <c r="L15" s="76">
        <v>0</v>
      </c>
      <c r="M15" s="76">
        <v>0</v>
      </c>
      <c r="N15" s="75">
        <v>0</v>
      </c>
      <c r="O15" s="75">
        <v>0</v>
      </c>
      <c r="P15" s="75">
        <v>0</v>
      </c>
      <c r="Q15" s="74">
        <f t="shared" si="1"/>
        <v>0</v>
      </c>
      <c r="R15" s="74">
        <f t="shared" si="1"/>
        <v>0</v>
      </c>
      <c r="S15" s="74">
        <f t="shared" si="1"/>
        <v>0</v>
      </c>
    </row>
    <row r="16" spans="1:19" x14ac:dyDescent="0.25">
      <c r="A16" s="14" t="s">
        <v>29</v>
      </c>
      <c r="B16" s="79">
        <v>0</v>
      </c>
      <c r="C16" s="79">
        <v>0</v>
      </c>
      <c r="D16" s="79">
        <v>0</v>
      </c>
      <c r="E16" s="78">
        <v>0</v>
      </c>
      <c r="F16" s="78">
        <v>0</v>
      </c>
      <c r="G16" s="78">
        <v>0</v>
      </c>
      <c r="H16" s="77">
        <v>0</v>
      </c>
      <c r="I16" s="77">
        <v>0</v>
      </c>
      <c r="J16" s="77">
        <v>0</v>
      </c>
      <c r="K16" s="76">
        <v>0</v>
      </c>
      <c r="L16" s="76">
        <v>0</v>
      </c>
      <c r="M16" s="76">
        <v>0</v>
      </c>
      <c r="N16" s="75">
        <v>0</v>
      </c>
      <c r="O16" s="75">
        <v>0</v>
      </c>
      <c r="P16" s="75">
        <v>0</v>
      </c>
      <c r="Q16" s="74">
        <f t="shared" si="1"/>
        <v>0</v>
      </c>
      <c r="R16" s="74">
        <f t="shared" si="1"/>
        <v>0</v>
      </c>
      <c r="S16" s="74">
        <f t="shared" si="1"/>
        <v>0</v>
      </c>
    </row>
    <row r="17" spans="1:19" x14ac:dyDescent="0.25">
      <c r="A17" s="14" t="s">
        <v>30</v>
      </c>
      <c r="B17" s="79">
        <v>0</v>
      </c>
      <c r="C17" s="79">
        <v>0</v>
      </c>
      <c r="D17" s="79">
        <v>0</v>
      </c>
      <c r="E17" s="78">
        <v>0</v>
      </c>
      <c r="F17" s="78">
        <v>0</v>
      </c>
      <c r="G17" s="78">
        <v>0</v>
      </c>
      <c r="H17" s="77">
        <v>0</v>
      </c>
      <c r="I17" s="77">
        <v>0</v>
      </c>
      <c r="J17" s="77">
        <v>0</v>
      </c>
      <c r="K17" s="76">
        <v>0</v>
      </c>
      <c r="L17" s="76">
        <v>0</v>
      </c>
      <c r="M17" s="76">
        <v>0</v>
      </c>
      <c r="N17" s="75">
        <v>0</v>
      </c>
      <c r="O17" s="75">
        <v>0</v>
      </c>
      <c r="P17" s="75">
        <v>0</v>
      </c>
      <c r="Q17" s="74">
        <f t="shared" si="1"/>
        <v>0</v>
      </c>
      <c r="R17" s="74">
        <f t="shared" si="1"/>
        <v>0</v>
      </c>
      <c r="S17" s="74">
        <f t="shared" si="1"/>
        <v>0</v>
      </c>
    </row>
    <row r="18" spans="1:19" x14ac:dyDescent="0.25">
      <c r="A18" s="14" t="s">
        <v>31</v>
      </c>
      <c r="B18" s="79">
        <v>0</v>
      </c>
      <c r="C18" s="79">
        <v>0</v>
      </c>
      <c r="D18" s="79">
        <v>0</v>
      </c>
      <c r="E18" s="78">
        <v>0</v>
      </c>
      <c r="F18" s="78">
        <v>0</v>
      </c>
      <c r="G18" s="78">
        <v>0</v>
      </c>
      <c r="H18" s="77">
        <v>0</v>
      </c>
      <c r="I18" s="77">
        <v>0</v>
      </c>
      <c r="J18" s="77">
        <v>0</v>
      </c>
      <c r="K18" s="76">
        <v>0</v>
      </c>
      <c r="L18" s="76">
        <v>0</v>
      </c>
      <c r="M18" s="76">
        <v>0</v>
      </c>
      <c r="N18" s="75">
        <v>0</v>
      </c>
      <c r="O18" s="75">
        <v>0</v>
      </c>
      <c r="P18" s="75">
        <v>0</v>
      </c>
      <c r="Q18" s="74">
        <f t="shared" si="1"/>
        <v>0</v>
      </c>
      <c r="R18" s="74">
        <f t="shared" si="1"/>
        <v>0</v>
      </c>
      <c r="S18" s="74">
        <f t="shared" si="1"/>
        <v>0</v>
      </c>
    </row>
    <row r="19" spans="1:19" x14ac:dyDescent="0.25">
      <c r="A19" s="14" t="s">
        <v>32</v>
      </c>
      <c r="B19" s="79">
        <v>0</v>
      </c>
      <c r="C19" s="79">
        <v>0</v>
      </c>
      <c r="D19" s="79">
        <v>0</v>
      </c>
      <c r="E19" s="78">
        <v>0</v>
      </c>
      <c r="F19" s="78">
        <v>0</v>
      </c>
      <c r="G19" s="78">
        <v>0</v>
      </c>
      <c r="H19" s="77">
        <v>0</v>
      </c>
      <c r="I19" s="77">
        <v>0</v>
      </c>
      <c r="J19" s="77">
        <v>0</v>
      </c>
      <c r="K19" s="76">
        <v>0</v>
      </c>
      <c r="L19" s="76">
        <v>0</v>
      </c>
      <c r="M19" s="76">
        <v>0</v>
      </c>
      <c r="N19" s="75">
        <v>0</v>
      </c>
      <c r="O19" s="75">
        <v>0</v>
      </c>
      <c r="P19" s="75">
        <v>0</v>
      </c>
      <c r="Q19" s="74">
        <f t="shared" si="1"/>
        <v>0</v>
      </c>
      <c r="R19" s="74">
        <f t="shared" si="1"/>
        <v>0</v>
      </c>
      <c r="S19" s="74">
        <f t="shared" si="1"/>
        <v>0</v>
      </c>
    </row>
    <row r="20" spans="1:19" x14ac:dyDescent="0.25">
      <c r="A20" s="14" t="s">
        <v>33</v>
      </c>
      <c r="B20" s="79">
        <v>0</v>
      </c>
      <c r="C20" s="79">
        <v>0</v>
      </c>
      <c r="D20" s="79">
        <v>0</v>
      </c>
      <c r="E20" s="78">
        <v>0</v>
      </c>
      <c r="F20" s="78">
        <v>0</v>
      </c>
      <c r="G20" s="78">
        <v>0</v>
      </c>
      <c r="H20" s="77">
        <v>0</v>
      </c>
      <c r="I20" s="77">
        <v>0</v>
      </c>
      <c r="J20" s="77">
        <v>0</v>
      </c>
      <c r="K20" s="76">
        <v>0</v>
      </c>
      <c r="L20" s="76">
        <v>0</v>
      </c>
      <c r="M20" s="76">
        <v>0</v>
      </c>
      <c r="N20" s="75">
        <v>0</v>
      </c>
      <c r="O20" s="75">
        <v>0</v>
      </c>
      <c r="P20" s="75">
        <v>0</v>
      </c>
      <c r="Q20" s="74">
        <f t="shared" si="1"/>
        <v>0</v>
      </c>
      <c r="R20" s="74">
        <f t="shared" si="1"/>
        <v>0</v>
      </c>
      <c r="S20" s="74">
        <f t="shared" si="1"/>
        <v>0</v>
      </c>
    </row>
    <row r="21" spans="1:19" x14ac:dyDescent="0.25">
      <c r="A21" s="14" t="s">
        <v>34</v>
      </c>
      <c r="B21" s="79">
        <v>0</v>
      </c>
      <c r="C21" s="79">
        <v>0</v>
      </c>
      <c r="D21" s="79">
        <v>0</v>
      </c>
      <c r="E21" s="78">
        <v>0</v>
      </c>
      <c r="F21" s="78">
        <v>0</v>
      </c>
      <c r="G21" s="78">
        <v>0</v>
      </c>
      <c r="H21" s="77">
        <v>0</v>
      </c>
      <c r="I21" s="77">
        <v>0</v>
      </c>
      <c r="J21" s="77">
        <v>0</v>
      </c>
      <c r="K21" s="76">
        <v>0</v>
      </c>
      <c r="L21" s="76">
        <v>2</v>
      </c>
      <c r="M21" s="76">
        <v>0</v>
      </c>
      <c r="N21" s="75">
        <v>0</v>
      </c>
      <c r="O21" s="75">
        <v>0</v>
      </c>
      <c r="P21" s="75">
        <v>0</v>
      </c>
      <c r="Q21" s="74">
        <f t="shared" si="1"/>
        <v>0</v>
      </c>
      <c r="R21" s="74">
        <f t="shared" si="1"/>
        <v>2</v>
      </c>
      <c r="S21" s="74">
        <f t="shared" si="1"/>
        <v>0</v>
      </c>
    </row>
    <row r="22" spans="1:19" x14ac:dyDescent="0.25">
      <c r="A22" s="14" t="s">
        <v>35</v>
      </c>
      <c r="B22" s="79">
        <v>0</v>
      </c>
      <c r="C22" s="79">
        <v>0</v>
      </c>
      <c r="D22" s="79">
        <v>0</v>
      </c>
      <c r="E22" s="78">
        <v>0</v>
      </c>
      <c r="F22" s="78">
        <v>0</v>
      </c>
      <c r="G22" s="78">
        <v>0</v>
      </c>
      <c r="H22" s="77">
        <v>0</v>
      </c>
      <c r="I22" s="77">
        <v>0</v>
      </c>
      <c r="J22" s="77">
        <v>0</v>
      </c>
      <c r="K22" s="76">
        <v>0</v>
      </c>
      <c r="L22" s="76">
        <v>0</v>
      </c>
      <c r="M22" s="76">
        <v>0</v>
      </c>
      <c r="N22" s="75">
        <v>0</v>
      </c>
      <c r="O22" s="75">
        <v>0</v>
      </c>
      <c r="P22" s="75">
        <v>0</v>
      </c>
      <c r="Q22" s="74">
        <f t="shared" si="1"/>
        <v>0</v>
      </c>
      <c r="R22" s="74">
        <f t="shared" si="1"/>
        <v>0</v>
      </c>
      <c r="S22" s="74">
        <f t="shared" si="1"/>
        <v>0</v>
      </c>
    </row>
    <row r="23" spans="1:19" x14ac:dyDescent="0.25">
      <c r="A23" s="14" t="s">
        <v>36</v>
      </c>
      <c r="B23" s="79">
        <v>0</v>
      </c>
      <c r="C23" s="79">
        <v>0</v>
      </c>
      <c r="D23" s="79">
        <v>0</v>
      </c>
      <c r="E23" s="78">
        <v>0</v>
      </c>
      <c r="F23" s="78">
        <v>0</v>
      </c>
      <c r="G23" s="78">
        <v>0</v>
      </c>
      <c r="H23" s="77">
        <v>0</v>
      </c>
      <c r="I23" s="77">
        <v>0</v>
      </c>
      <c r="J23" s="77">
        <v>0</v>
      </c>
      <c r="K23" s="76">
        <v>0</v>
      </c>
      <c r="L23" s="76">
        <v>0</v>
      </c>
      <c r="M23" s="76">
        <v>0</v>
      </c>
      <c r="N23" s="75">
        <v>0</v>
      </c>
      <c r="O23" s="75">
        <v>0</v>
      </c>
      <c r="P23" s="75">
        <v>0</v>
      </c>
      <c r="Q23" s="74">
        <f t="shared" si="1"/>
        <v>0</v>
      </c>
      <c r="R23" s="74">
        <f t="shared" si="1"/>
        <v>0</v>
      </c>
      <c r="S23" s="74">
        <f t="shared" si="1"/>
        <v>0</v>
      </c>
    </row>
    <row r="24" spans="1:19" x14ac:dyDescent="0.25">
      <c r="A24" s="14" t="s">
        <v>37</v>
      </c>
      <c r="B24" s="79">
        <v>0</v>
      </c>
      <c r="C24" s="79">
        <v>0</v>
      </c>
      <c r="D24" s="79">
        <v>0</v>
      </c>
      <c r="E24" s="78">
        <v>0</v>
      </c>
      <c r="F24" s="78">
        <v>0</v>
      </c>
      <c r="G24" s="78">
        <v>0</v>
      </c>
      <c r="H24" s="77">
        <v>0</v>
      </c>
      <c r="I24" s="77">
        <v>0</v>
      </c>
      <c r="J24" s="77">
        <v>0</v>
      </c>
      <c r="K24" s="76">
        <v>0</v>
      </c>
      <c r="L24" s="76">
        <v>0</v>
      </c>
      <c r="M24" s="76">
        <v>0</v>
      </c>
      <c r="N24" s="75">
        <v>0</v>
      </c>
      <c r="O24" s="75">
        <v>0</v>
      </c>
      <c r="P24" s="75">
        <v>0</v>
      </c>
      <c r="Q24" s="74">
        <f>B24+E24+H24+K24+N24</f>
        <v>0</v>
      </c>
      <c r="R24" s="74">
        <f>C24+F24+I24+L24+O24</f>
        <v>0</v>
      </c>
      <c r="S24" s="74">
        <f t="shared" si="1"/>
        <v>0</v>
      </c>
    </row>
    <row r="25" spans="1:19" x14ac:dyDescent="0.25">
      <c r="A25" s="95" t="s">
        <v>38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</row>
    <row r="26" spans="1:19" x14ac:dyDescent="0.25">
      <c r="A26" s="14" t="s">
        <v>12</v>
      </c>
      <c r="B26" s="79">
        <v>0</v>
      </c>
      <c r="C26" s="79" t="s">
        <v>68</v>
      </c>
      <c r="D26" s="79">
        <v>0</v>
      </c>
      <c r="E26" s="78">
        <v>0</v>
      </c>
      <c r="F26" s="78" t="s">
        <v>68</v>
      </c>
      <c r="G26" s="78">
        <v>0</v>
      </c>
      <c r="H26" s="77">
        <v>0</v>
      </c>
      <c r="I26" s="77" t="s">
        <v>68</v>
      </c>
      <c r="J26" s="77">
        <v>0</v>
      </c>
      <c r="K26" s="76">
        <v>0</v>
      </c>
      <c r="L26" s="76" t="s">
        <v>68</v>
      </c>
      <c r="M26" s="76">
        <v>0</v>
      </c>
      <c r="N26" s="75">
        <v>0</v>
      </c>
      <c r="O26" s="75" t="s">
        <v>68</v>
      </c>
      <c r="P26" s="75">
        <v>0</v>
      </c>
      <c r="Q26" s="74">
        <f t="shared" ref="Q26:S27" si="2">B26+E26+H26+K26+N26</f>
        <v>0</v>
      </c>
      <c r="R26" s="74" t="s">
        <v>68</v>
      </c>
      <c r="S26" s="74">
        <f t="shared" si="2"/>
        <v>0</v>
      </c>
    </row>
    <row r="27" spans="1:19" x14ac:dyDescent="0.25">
      <c r="A27" s="14" t="s">
        <v>13</v>
      </c>
      <c r="B27" s="79">
        <v>0</v>
      </c>
      <c r="C27" s="79" t="s">
        <v>68</v>
      </c>
      <c r="D27" s="79">
        <v>0</v>
      </c>
      <c r="E27" s="78">
        <v>0</v>
      </c>
      <c r="F27" s="78" t="s">
        <v>68</v>
      </c>
      <c r="G27" s="78">
        <v>0</v>
      </c>
      <c r="H27" s="77">
        <v>0</v>
      </c>
      <c r="I27" s="77" t="s">
        <v>68</v>
      </c>
      <c r="J27" s="77">
        <v>0</v>
      </c>
      <c r="K27" s="76">
        <v>0</v>
      </c>
      <c r="L27" s="76" t="s">
        <v>68</v>
      </c>
      <c r="M27" s="76">
        <v>0</v>
      </c>
      <c r="N27" s="75">
        <v>0</v>
      </c>
      <c r="O27" s="75" t="s">
        <v>68</v>
      </c>
      <c r="P27" s="75">
        <v>0</v>
      </c>
      <c r="Q27" s="74">
        <f t="shared" si="2"/>
        <v>0</v>
      </c>
      <c r="R27" s="74" t="s">
        <v>68</v>
      </c>
      <c r="S27" s="74">
        <f t="shared" si="2"/>
        <v>0</v>
      </c>
    </row>
  </sheetData>
  <sheetProtection algorithmName="SHA-512" hashValue="kkwZ8edngaN8gLWb66Vq4nhGXnxcC7wPalxG0phuHHwqZivCph4/v4Zu+fZ4RV0otBBiHfVmtGQSIetpaQRKhg==" saltValue="4P1Z6Bo7j/3doORenh+Q0Q==" spinCount="100000" sheet="1" objects="1" scenarios="1"/>
  <mergeCells count="9">
    <mergeCell ref="A25:S25"/>
    <mergeCell ref="A5:A6"/>
    <mergeCell ref="B5:D5"/>
    <mergeCell ref="E5:G5"/>
    <mergeCell ref="H5:J5"/>
    <mergeCell ref="K5:M5"/>
    <mergeCell ref="N5:P5"/>
    <mergeCell ref="Q5:S5"/>
    <mergeCell ref="A9:S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AC50A-4691-4C72-8D33-3FB4FDA648FA}">
  <sheetPr codeName="Sheet6">
    <tabColor rgb="FF92D050"/>
  </sheetPr>
  <dimension ref="A2:S36"/>
  <sheetViews>
    <sheetView topLeftCell="A4" workbookViewId="0">
      <selection activeCell="C46" sqref="C46"/>
    </sheetView>
  </sheetViews>
  <sheetFormatPr defaultRowHeight="15" x14ac:dyDescent="0.25"/>
  <cols>
    <col min="1" max="1" width="36.85546875" customWidth="1"/>
    <col min="2" max="2" width="11.28515625" customWidth="1"/>
    <col min="3" max="3" width="10.85546875" customWidth="1"/>
    <col min="4" max="4" width="14.28515625" customWidth="1"/>
    <col min="5" max="5" width="10" customWidth="1"/>
    <col min="6" max="6" width="13.140625" customWidth="1"/>
    <col min="7" max="7" width="12.42578125" customWidth="1"/>
    <col min="10" max="10" width="12.5703125" customWidth="1"/>
    <col min="13" max="13" width="13.42578125" customWidth="1"/>
    <col min="16" max="16" width="13.28515625" customWidth="1"/>
    <col min="19" max="19" width="11.85546875" customWidth="1"/>
  </cols>
  <sheetData>
    <row r="2" spans="1:19" x14ac:dyDescent="0.25">
      <c r="A2" s="3" t="s">
        <v>42</v>
      </c>
    </row>
    <row r="5" spans="1:19" x14ac:dyDescent="0.25">
      <c r="A5" s="87" t="s">
        <v>7</v>
      </c>
      <c r="B5" s="88" t="s">
        <v>0</v>
      </c>
      <c r="C5" s="88"/>
      <c r="D5" s="88"/>
      <c r="E5" s="89" t="s">
        <v>1</v>
      </c>
      <c r="F5" s="89"/>
      <c r="G5" s="89"/>
      <c r="H5" s="90" t="s">
        <v>2</v>
      </c>
      <c r="I5" s="90"/>
      <c r="J5" s="90"/>
      <c r="K5" s="91" t="s">
        <v>3</v>
      </c>
      <c r="L5" s="91"/>
      <c r="M5" s="91"/>
      <c r="N5" s="92" t="s">
        <v>4</v>
      </c>
      <c r="O5" s="92"/>
      <c r="P5" s="92"/>
      <c r="Q5" s="93" t="s">
        <v>8</v>
      </c>
      <c r="R5" s="93"/>
      <c r="S5" s="93"/>
    </row>
    <row r="6" spans="1:19" ht="17.25" customHeight="1" x14ac:dyDescent="0.25">
      <c r="A6" s="87"/>
      <c r="B6" s="8" t="s">
        <v>9</v>
      </c>
      <c r="C6" s="8" t="s">
        <v>10</v>
      </c>
      <c r="D6" s="8" t="s">
        <v>5</v>
      </c>
      <c r="E6" s="7" t="s">
        <v>9</v>
      </c>
      <c r="F6" s="7" t="s">
        <v>10</v>
      </c>
      <c r="G6" s="7" t="s">
        <v>11</v>
      </c>
      <c r="H6" s="41" t="s">
        <v>9</v>
      </c>
      <c r="I6" s="41" t="s">
        <v>10</v>
      </c>
      <c r="J6" s="41" t="s">
        <v>5</v>
      </c>
      <c r="K6" s="18" t="s">
        <v>9</v>
      </c>
      <c r="L6" s="18" t="s">
        <v>10</v>
      </c>
      <c r="M6" s="18" t="s">
        <v>5</v>
      </c>
      <c r="N6" s="17" t="s">
        <v>9</v>
      </c>
      <c r="O6" s="17" t="s">
        <v>10</v>
      </c>
      <c r="P6" s="17" t="s">
        <v>5</v>
      </c>
      <c r="Q6" s="9" t="s">
        <v>9</v>
      </c>
      <c r="R6" s="9" t="s">
        <v>10</v>
      </c>
      <c r="S6" s="9" t="s">
        <v>5</v>
      </c>
    </row>
    <row r="7" spans="1:19" x14ac:dyDescent="0.25">
      <c r="A7" s="19" t="s">
        <v>12</v>
      </c>
      <c r="B7" s="79">
        <v>0</v>
      </c>
      <c r="C7" s="79">
        <v>0</v>
      </c>
      <c r="D7" s="79">
        <v>0</v>
      </c>
      <c r="E7" s="78">
        <v>0</v>
      </c>
      <c r="F7" s="78">
        <v>0</v>
      </c>
      <c r="G7" s="78">
        <v>0</v>
      </c>
      <c r="H7" s="77">
        <v>0</v>
      </c>
      <c r="I7" s="77">
        <v>0</v>
      </c>
      <c r="J7" s="77">
        <v>0</v>
      </c>
      <c r="K7" s="76">
        <v>0</v>
      </c>
      <c r="L7" s="76">
        <v>0</v>
      </c>
      <c r="M7" s="76">
        <v>0</v>
      </c>
      <c r="N7" s="75">
        <v>0</v>
      </c>
      <c r="O7" s="75">
        <v>0</v>
      </c>
      <c r="P7" s="75">
        <v>0</v>
      </c>
      <c r="Q7" s="74">
        <f>B7+E7+H7+K7+N7</f>
        <v>0</v>
      </c>
      <c r="R7" s="74">
        <f>C7+F7+I7+L7+O7</f>
        <v>0</v>
      </c>
      <c r="S7" s="74">
        <f>D7+G7+J7+M7+P7</f>
        <v>0</v>
      </c>
    </row>
    <row r="8" spans="1:19" x14ac:dyDescent="0.25">
      <c r="A8" s="19" t="s">
        <v>13</v>
      </c>
      <c r="B8" s="79">
        <v>0</v>
      </c>
      <c r="C8" s="79">
        <v>0</v>
      </c>
      <c r="D8" s="79">
        <v>0</v>
      </c>
      <c r="E8" s="78">
        <v>0</v>
      </c>
      <c r="F8" s="78">
        <v>0</v>
      </c>
      <c r="G8" s="78">
        <v>0</v>
      </c>
      <c r="H8" s="77">
        <v>0</v>
      </c>
      <c r="I8" s="77">
        <v>0</v>
      </c>
      <c r="J8" s="77">
        <v>0</v>
      </c>
      <c r="K8" s="76">
        <v>0</v>
      </c>
      <c r="L8" s="76">
        <v>0</v>
      </c>
      <c r="M8" s="76">
        <v>0</v>
      </c>
      <c r="N8" s="75">
        <v>0</v>
      </c>
      <c r="O8" s="75">
        <v>0</v>
      </c>
      <c r="P8" s="75">
        <v>0</v>
      </c>
      <c r="Q8" s="74">
        <f t="shared" ref="Q8:S9" si="0">B8+E8+H8+K8+N8</f>
        <v>0</v>
      </c>
      <c r="R8" s="74">
        <f t="shared" si="0"/>
        <v>0</v>
      </c>
      <c r="S8" s="74">
        <f t="shared" si="0"/>
        <v>0</v>
      </c>
    </row>
    <row r="9" spans="1:19" x14ac:dyDescent="0.25">
      <c r="A9" s="19" t="s">
        <v>43</v>
      </c>
      <c r="B9" s="79">
        <v>0</v>
      </c>
      <c r="C9" s="79">
        <v>0</v>
      </c>
      <c r="D9" s="79">
        <v>0</v>
      </c>
      <c r="E9" s="78">
        <v>0</v>
      </c>
      <c r="F9" s="78">
        <v>0</v>
      </c>
      <c r="G9" s="78">
        <v>0</v>
      </c>
      <c r="H9" s="77">
        <v>0</v>
      </c>
      <c r="I9" s="77">
        <v>0</v>
      </c>
      <c r="J9" s="77">
        <v>0</v>
      </c>
      <c r="K9" s="76">
        <v>0</v>
      </c>
      <c r="L9" s="76">
        <v>0</v>
      </c>
      <c r="M9" s="76">
        <v>0</v>
      </c>
      <c r="N9" s="75">
        <v>0</v>
      </c>
      <c r="O9" s="75">
        <v>0</v>
      </c>
      <c r="P9" s="75">
        <v>0</v>
      </c>
      <c r="Q9" s="74">
        <f t="shared" si="0"/>
        <v>0</v>
      </c>
      <c r="R9" s="74">
        <f t="shared" si="0"/>
        <v>0</v>
      </c>
      <c r="S9" s="74">
        <f t="shared" si="0"/>
        <v>0</v>
      </c>
    </row>
    <row r="10" spans="1:19" x14ac:dyDescent="0.25">
      <c r="A10" s="94" t="s">
        <v>13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spans="1:19" x14ac:dyDescent="0.25">
      <c r="A11" s="16" t="s">
        <v>14</v>
      </c>
      <c r="B11" s="79">
        <v>0</v>
      </c>
      <c r="C11" s="79">
        <v>0</v>
      </c>
      <c r="D11" s="79">
        <v>0</v>
      </c>
      <c r="E11" s="78">
        <v>0</v>
      </c>
      <c r="F11" s="78">
        <v>0</v>
      </c>
      <c r="G11" s="78">
        <v>0</v>
      </c>
      <c r="H11" s="77">
        <v>0</v>
      </c>
      <c r="I11" s="77">
        <v>0</v>
      </c>
      <c r="J11" s="77">
        <v>0</v>
      </c>
      <c r="K11" s="76">
        <v>0</v>
      </c>
      <c r="L11" s="76">
        <v>0</v>
      </c>
      <c r="M11" s="76">
        <v>0</v>
      </c>
      <c r="N11" s="75">
        <v>0</v>
      </c>
      <c r="O11" s="75">
        <v>0</v>
      </c>
      <c r="P11" s="75">
        <v>0</v>
      </c>
      <c r="Q11" s="74">
        <f>B11+E11+H11+K11+N11</f>
        <v>0</v>
      </c>
      <c r="R11" s="74">
        <f>C11+F11+I11+L11+O11</f>
        <v>0</v>
      </c>
      <c r="S11" s="74">
        <f t="shared" ref="S11:S17" si="1">D11+G11+J11+M11+P11</f>
        <v>0</v>
      </c>
    </row>
    <row r="12" spans="1:19" x14ac:dyDescent="0.25">
      <c r="A12" s="16" t="s">
        <v>15</v>
      </c>
      <c r="B12" s="79">
        <v>0</v>
      </c>
      <c r="C12" s="79">
        <v>0</v>
      </c>
      <c r="D12" s="79">
        <v>0</v>
      </c>
      <c r="E12" s="78">
        <v>0</v>
      </c>
      <c r="F12" s="78">
        <v>0</v>
      </c>
      <c r="G12" s="78">
        <v>0</v>
      </c>
      <c r="H12" s="77">
        <v>0</v>
      </c>
      <c r="I12" s="77">
        <v>0</v>
      </c>
      <c r="J12" s="77">
        <v>0</v>
      </c>
      <c r="K12" s="76">
        <v>0</v>
      </c>
      <c r="L12" s="76">
        <v>0</v>
      </c>
      <c r="M12" s="76">
        <v>0</v>
      </c>
      <c r="N12" s="75">
        <v>0</v>
      </c>
      <c r="O12" s="75">
        <v>0</v>
      </c>
      <c r="P12" s="75">
        <v>0</v>
      </c>
      <c r="Q12" s="74">
        <f t="shared" ref="Q12:R17" si="2">B12+E12+H12+K12+N12</f>
        <v>0</v>
      </c>
      <c r="R12" s="74">
        <f t="shared" si="2"/>
        <v>0</v>
      </c>
      <c r="S12" s="74">
        <f t="shared" si="1"/>
        <v>0</v>
      </c>
    </row>
    <row r="13" spans="1:19" x14ac:dyDescent="0.25">
      <c r="A13" s="16" t="s">
        <v>16</v>
      </c>
      <c r="B13" s="79">
        <v>0</v>
      </c>
      <c r="C13" s="79">
        <v>0</v>
      </c>
      <c r="D13" s="79">
        <v>0</v>
      </c>
      <c r="E13" s="78">
        <v>0</v>
      </c>
      <c r="F13" s="78">
        <v>0</v>
      </c>
      <c r="G13" s="78">
        <v>0</v>
      </c>
      <c r="H13" s="77">
        <v>0</v>
      </c>
      <c r="I13" s="77">
        <v>0</v>
      </c>
      <c r="J13" s="77">
        <v>0</v>
      </c>
      <c r="K13" s="76">
        <v>0</v>
      </c>
      <c r="L13" s="76">
        <v>0</v>
      </c>
      <c r="M13" s="76">
        <v>0</v>
      </c>
      <c r="N13" s="75">
        <v>0</v>
      </c>
      <c r="O13" s="75">
        <v>0</v>
      </c>
      <c r="P13" s="75">
        <v>0</v>
      </c>
      <c r="Q13" s="74">
        <f t="shared" si="2"/>
        <v>0</v>
      </c>
      <c r="R13" s="74">
        <f t="shared" si="2"/>
        <v>0</v>
      </c>
      <c r="S13" s="74">
        <f t="shared" si="1"/>
        <v>0</v>
      </c>
    </row>
    <row r="14" spans="1:19" x14ac:dyDescent="0.25">
      <c r="A14" s="16" t="s">
        <v>17</v>
      </c>
      <c r="B14" s="79">
        <v>0</v>
      </c>
      <c r="C14" s="79">
        <v>0</v>
      </c>
      <c r="D14" s="79">
        <v>0</v>
      </c>
      <c r="E14" s="78">
        <v>0</v>
      </c>
      <c r="F14" s="78">
        <v>0</v>
      </c>
      <c r="G14" s="78">
        <v>0</v>
      </c>
      <c r="H14" s="77">
        <v>0</v>
      </c>
      <c r="I14" s="77">
        <v>0</v>
      </c>
      <c r="J14" s="77">
        <v>0</v>
      </c>
      <c r="K14" s="76">
        <v>0</v>
      </c>
      <c r="L14" s="76">
        <v>0</v>
      </c>
      <c r="M14" s="76">
        <v>0</v>
      </c>
      <c r="N14" s="75">
        <v>0</v>
      </c>
      <c r="O14" s="75">
        <v>0</v>
      </c>
      <c r="P14" s="75">
        <v>0</v>
      </c>
      <c r="Q14" s="74">
        <f t="shared" si="2"/>
        <v>0</v>
      </c>
      <c r="R14" s="74">
        <f t="shared" si="2"/>
        <v>0</v>
      </c>
      <c r="S14" s="74">
        <f t="shared" si="1"/>
        <v>0</v>
      </c>
    </row>
    <row r="15" spans="1:19" x14ac:dyDescent="0.25">
      <c r="A15" s="16" t="s">
        <v>18</v>
      </c>
      <c r="B15" s="79">
        <v>0</v>
      </c>
      <c r="C15" s="79">
        <v>0</v>
      </c>
      <c r="D15" s="79">
        <v>0</v>
      </c>
      <c r="E15" s="78">
        <v>0</v>
      </c>
      <c r="F15" s="78">
        <v>0</v>
      </c>
      <c r="G15" s="78">
        <v>0</v>
      </c>
      <c r="H15" s="77">
        <v>0</v>
      </c>
      <c r="I15" s="77">
        <v>0</v>
      </c>
      <c r="J15" s="77">
        <v>0</v>
      </c>
      <c r="K15" s="76">
        <v>0</v>
      </c>
      <c r="L15" s="76">
        <v>0</v>
      </c>
      <c r="M15" s="76">
        <v>0</v>
      </c>
      <c r="N15" s="75">
        <v>0</v>
      </c>
      <c r="O15" s="75">
        <v>0</v>
      </c>
      <c r="P15" s="75">
        <v>0</v>
      </c>
      <c r="Q15" s="74">
        <f>B15+E15+H15+K15+N15</f>
        <v>0</v>
      </c>
      <c r="R15" s="74">
        <f t="shared" si="2"/>
        <v>0</v>
      </c>
      <c r="S15" s="74">
        <f t="shared" si="1"/>
        <v>0</v>
      </c>
    </row>
    <row r="16" spans="1:19" x14ac:dyDescent="0.25">
      <c r="A16" s="16" t="s">
        <v>19</v>
      </c>
      <c r="B16" s="79">
        <v>0</v>
      </c>
      <c r="C16" s="79">
        <v>0</v>
      </c>
      <c r="D16" s="79">
        <v>0</v>
      </c>
      <c r="E16" s="78">
        <v>0</v>
      </c>
      <c r="F16" s="78">
        <v>0</v>
      </c>
      <c r="G16" s="78">
        <v>0</v>
      </c>
      <c r="H16" s="77">
        <v>0</v>
      </c>
      <c r="I16" s="77">
        <v>0</v>
      </c>
      <c r="J16" s="77">
        <v>0</v>
      </c>
      <c r="K16" s="76">
        <v>0</v>
      </c>
      <c r="L16" s="76">
        <v>0</v>
      </c>
      <c r="M16" s="76">
        <v>0</v>
      </c>
      <c r="N16" s="75">
        <v>0</v>
      </c>
      <c r="O16" s="75">
        <v>0</v>
      </c>
      <c r="P16" s="75">
        <v>0</v>
      </c>
      <c r="Q16" s="74">
        <f t="shared" si="2"/>
        <v>0</v>
      </c>
      <c r="R16" s="74">
        <f t="shared" si="2"/>
        <v>0</v>
      </c>
      <c r="S16" s="74">
        <f t="shared" si="1"/>
        <v>0</v>
      </c>
    </row>
    <row r="17" spans="1:19" x14ac:dyDescent="0.25">
      <c r="A17" s="16" t="s">
        <v>20</v>
      </c>
      <c r="B17" s="79">
        <v>0</v>
      </c>
      <c r="C17" s="79">
        <v>0</v>
      </c>
      <c r="D17" s="79">
        <v>0</v>
      </c>
      <c r="E17" s="78">
        <v>0</v>
      </c>
      <c r="F17" s="78">
        <v>0</v>
      </c>
      <c r="G17" s="78">
        <v>0</v>
      </c>
      <c r="H17" s="77">
        <v>0</v>
      </c>
      <c r="I17" s="77">
        <v>0</v>
      </c>
      <c r="J17" s="77">
        <v>0</v>
      </c>
      <c r="K17" s="76">
        <v>0</v>
      </c>
      <c r="L17" s="76">
        <v>0</v>
      </c>
      <c r="M17" s="76">
        <v>0</v>
      </c>
      <c r="N17" s="75">
        <v>0</v>
      </c>
      <c r="O17" s="75">
        <v>0</v>
      </c>
      <c r="P17" s="75">
        <v>0</v>
      </c>
      <c r="Q17" s="74">
        <f t="shared" si="2"/>
        <v>0</v>
      </c>
      <c r="R17" s="74">
        <f t="shared" si="2"/>
        <v>0</v>
      </c>
      <c r="S17" s="74">
        <f t="shared" si="1"/>
        <v>0</v>
      </c>
    </row>
    <row r="18" spans="1:19" x14ac:dyDescent="0.25">
      <c r="A18" s="94" t="s">
        <v>22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1:19" x14ac:dyDescent="0.25">
      <c r="A19" s="14" t="s">
        <v>23</v>
      </c>
      <c r="B19" s="79">
        <v>0</v>
      </c>
      <c r="C19" s="79">
        <v>0</v>
      </c>
      <c r="D19" s="79">
        <v>0</v>
      </c>
      <c r="E19" s="78">
        <v>0</v>
      </c>
      <c r="F19" s="78">
        <v>0</v>
      </c>
      <c r="G19" s="78">
        <v>0</v>
      </c>
      <c r="H19" s="77">
        <v>0</v>
      </c>
      <c r="I19" s="77">
        <v>0</v>
      </c>
      <c r="J19" s="77">
        <v>0</v>
      </c>
      <c r="K19" s="76">
        <v>0</v>
      </c>
      <c r="L19" s="76">
        <v>0</v>
      </c>
      <c r="M19" s="76">
        <v>0</v>
      </c>
      <c r="N19" s="75">
        <v>0</v>
      </c>
      <c r="O19" s="75">
        <v>0</v>
      </c>
      <c r="P19" s="75">
        <v>0</v>
      </c>
      <c r="Q19" s="74">
        <f t="shared" ref="Q19:S33" si="3">B19+E19+H19+K19+N19</f>
        <v>0</v>
      </c>
      <c r="R19" s="74">
        <f t="shared" si="3"/>
        <v>0</v>
      </c>
      <c r="S19" s="74">
        <f t="shared" si="3"/>
        <v>0</v>
      </c>
    </row>
    <row r="20" spans="1:19" x14ac:dyDescent="0.25">
      <c r="A20" s="14" t="s">
        <v>24</v>
      </c>
      <c r="B20" s="79">
        <v>0</v>
      </c>
      <c r="C20" s="79">
        <v>0</v>
      </c>
      <c r="D20" s="79">
        <v>0</v>
      </c>
      <c r="E20" s="78">
        <v>0</v>
      </c>
      <c r="F20" s="78">
        <v>0</v>
      </c>
      <c r="G20" s="78">
        <v>0</v>
      </c>
      <c r="H20" s="77">
        <v>0</v>
      </c>
      <c r="I20" s="77">
        <v>0</v>
      </c>
      <c r="J20" s="77">
        <v>0</v>
      </c>
      <c r="K20" s="76">
        <v>0</v>
      </c>
      <c r="L20" s="76">
        <v>0</v>
      </c>
      <c r="M20" s="76">
        <v>0</v>
      </c>
      <c r="N20" s="75">
        <v>0</v>
      </c>
      <c r="O20" s="75">
        <v>0</v>
      </c>
      <c r="P20" s="75">
        <v>0</v>
      </c>
      <c r="Q20" s="74">
        <f t="shared" si="3"/>
        <v>0</v>
      </c>
      <c r="R20" s="74">
        <f t="shared" si="3"/>
        <v>0</v>
      </c>
      <c r="S20" s="74">
        <f t="shared" si="3"/>
        <v>0</v>
      </c>
    </row>
    <row r="21" spans="1:19" x14ac:dyDescent="0.25">
      <c r="A21" s="14" t="s">
        <v>25</v>
      </c>
      <c r="B21" s="79">
        <v>0</v>
      </c>
      <c r="C21" s="79">
        <v>0</v>
      </c>
      <c r="D21" s="79">
        <v>0</v>
      </c>
      <c r="E21" s="78">
        <v>0</v>
      </c>
      <c r="F21" s="78">
        <v>0</v>
      </c>
      <c r="G21" s="78">
        <v>0</v>
      </c>
      <c r="H21" s="77">
        <v>0</v>
      </c>
      <c r="I21" s="77">
        <v>0</v>
      </c>
      <c r="J21" s="77">
        <v>0</v>
      </c>
      <c r="K21" s="76">
        <v>0</v>
      </c>
      <c r="L21" s="76">
        <v>0</v>
      </c>
      <c r="M21" s="76">
        <v>0</v>
      </c>
      <c r="N21" s="75">
        <v>0</v>
      </c>
      <c r="O21" s="75">
        <v>0</v>
      </c>
      <c r="P21" s="75">
        <v>0</v>
      </c>
      <c r="Q21" s="74">
        <f t="shared" si="3"/>
        <v>0</v>
      </c>
      <c r="R21" s="74">
        <f t="shared" si="3"/>
        <v>0</v>
      </c>
      <c r="S21" s="74">
        <f t="shared" si="3"/>
        <v>0</v>
      </c>
    </row>
    <row r="22" spans="1:19" x14ac:dyDescent="0.25">
      <c r="A22" s="14" t="s">
        <v>26</v>
      </c>
      <c r="B22" s="79">
        <v>0</v>
      </c>
      <c r="C22" s="79">
        <v>0</v>
      </c>
      <c r="D22" s="79">
        <v>0</v>
      </c>
      <c r="E22" s="78">
        <v>0</v>
      </c>
      <c r="F22" s="78">
        <v>0</v>
      </c>
      <c r="G22" s="78">
        <v>0</v>
      </c>
      <c r="H22" s="77">
        <v>0</v>
      </c>
      <c r="I22" s="77">
        <v>0</v>
      </c>
      <c r="J22" s="77">
        <v>0</v>
      </c>
      <c r="K22" s="76">
        <v>0</v>
      </c>
      <c r="L22" s="76">
        <v>0</v>
      </c>
      <c r="M22" s="76">
        <v>0</v>
      </c>
      <c r="N22" s="75">
        <v>0</v>
      </c>
      <c r="O22" s="75">
        <v>0</v>
      </c>
      <c r="P22" s="75">
        <v>0</v>
      </c>
      <c r="Q22" s="74">
        <f t="shared" si="3"/>
        <v>0</v>
      </c>
      <c r="R22" s="74">
        <f t="shared" si="3"/>
        <v>0</v>
      </c>
      <c r="S22" s="74">
        <f t="shared" si="3"/>
        <v>0</v>
      </c>
    </row>
    <row r="23" spans="1:19" x14ac:dyDescent="0.25">
      <c r="A23" s="14" t="s">
        <v>27</v>
      </c>
      <c r="B23" s="79">
        <v>0</v>
      </c>
      <c r="C23" s="79">
        <v>0</v>
      </c>
      <c r="D23" s="79">
        <v>0</v>
      </c>
      <c r="E23" s="78">
        <v>0</v>
      </c>
      <c r="F23" s="78">
        <v>0</v>
      </c>
      <c r="G23" s="78">
        <v>0</v>
      </c>
      <c r="H23" s="77">
        <v>0</v>
      </c>
      <c r="I23" s="77">
        <v>0</v>
      </c>
      <c r="J23" s="77">
        <v>0</v>
      </c>
      <c r="K23" s="76">
        <v>0</v>
      </c>
      <c r="L23" s="76">
        <v>0</v>
      </c>
      <c r="M23" s="76">
        <v>0</v>
      </c>
      <c r="N23" s="75">
        <v>0</v>
      </c>
      <c r="O23" s="75">
        <v>0</v>
      </c>
      <c r="P23" s="75">
        <v>0</v>
      </c>
      <c r="Q23" s="74">
        <f t="shared" si="3"/>
        <v>0</v>
      </c>
      <c r="R23" s="74">
        <f t="shared" si="3"/>
        <v>0</v>
      </c>
      <c r="S23" s="74">
        <f t="shared" si="3"/>
        <v>0</v>
      </c>
    </row>
    <row r="24" spans="1:19" x14ac:dyDescent="0.25">
      <c r="A24" s="14" t="s">
        <v>28</v>
      </c>
      <c r="B24" s="79">
        <v>0</v>
      </c>
      <c r="C24" s="79">
        <v>0</v>
      </c>
      <c r="D24" s="79">
        <v>0</v>
      </c>
      <c r="E24" s="78">
        <v>0</v>
      </c>
      <c r="F24" s="78">
        <v>0</v>
      </c>
      <c r="G24" s="78">
        <v>0</v>
      </c>
      <c r="H24" s="77">
        <v>0</v>
      </c>
      <c r="I24" s="77">
        <v>0</v>
      </c>
      <c r="J24" s="77">
        <v>0</v>
      </c>
      <c r="K24" s="76">
        <v>0</v>
      </c>
      <c r="L24" s="76">
        <v>0</v>
      </c>
      <c r="M24" s="76">
        <v>0</v>
      </c>
      <c r="N24" s="75">
        <v>0</v>
      </c>
      <c r="O24" s="75">
        <v>0</v>
      </c>
      <c r="P24" s="75">
        <v>0</v>
      </c>
      <c r="Q24" s="74">
        <f t="shared" si="3"/>
        <v>0</v>
      </c>
      <c r="R24" s="74">
        <f t="shared" si="3"/>
        <v>0</v>
      </c>
      <c r="S24" s="74">
        <f t="shared" si="3"/>
        <v>0</v>
      </c>
    </row>
    <row r="25" spans="1:19" x14ac:dyDescent="0.25">
      <c r="A25" s="14" t="s">
        <v>29</v>
      </c>
      <c r="B25" s="79">
        <v>0</v>
      </c>
      <c r="C25" s="79">
        <v>0</v>
      </c>
      <c r="D25" s="79">
        <v>0</v>
      </c>
      <c r="E25" s="78">
        <v>0</v>
      </c>
      <c r="F25" s="78">
        <v>0</v>
      </c>
      <c r="G25" s="78">
        <v>0</v>
      </c>
      <c r="H25" s="77">
        <v>0</v>
      </c>
      <c r="I25" s="77">
        <v>0</v>
      </c>
      <c r="J25" s="77">
        <v>0</v>
      </c>
      <c r="K25" s="76">
        <v>0</v>
      </c>
      <c r="L25" s="76">
        <v>0</v>
      </c>
      <c r="M25" s="76">
        <v>0</v>
      </c>
      <c r="N25" s="75">
        <v>0</v>
      </c>
      <c r="O25" s="75">
        <v>0</v>
      </c>
      <c r="P25" s="75">
        <v>0</v>
      </c>
      <c r="Q25" s="74">
        <f t="shared" si="3"/>
        <v>0</v>
      </c>
      <c r="R25" s="74">
        <f t="shared" si="3"/>
        <v>0</v>
      </c>
      <c r="S25" s="74">
        <f t="shared" si="3"/>
        <v>0</v>
      </c>
    </row>
    <row r="26" spans="1:19" x14ac:dyDescent="0.25">
      <c r="A26" s="14" t="s">
        <v>30</v>
      </c>
      <c r="B26" s="79">
        <v>0</v>
      </c>
      <c r="C26" s="79">
        <v>0</v>
      </c>
      <c r="D26" s="79">
        <v>0</v>
      </c>
      <c r="E26" s="78">
        <v>0</v>
      </c>
      <c r="F26" s="78">
        <v>0</v>
      </c>
      <c r="G26" s="78">
        <v>0</v>
      </c>
      <c r="H26" s="77">
        <v>0</v>
      </c>
      <c r="I26" s="77">
        <v>0</v>
      </c>
      <c r="J26" s="77">
        <v>0</v>
      </c>
      <c r="K26" s="76">
        <v>0</v>
      </c>
      <c r="L26" s="76">
        <v>0</v>
      </c>
      <c r="M26" s="76">
        <v>0</v>
      </c>
      <c r="N26" s="75">
        <v>0</v>
      </c>
      <c r="O26" s="75">
        <v>0</v>
      </c>
      <c r="P26" s="75">
        <v>0</v>
      </c>
      <c r="Q26" s="74">
        <f t="shared" si="3"/>
        <v>0</v>
      </c>
      <c r="R26" s="74">
        <f t="shared" si="3"/>
        <v>0</v>
      </c>
      <c r="S26" s="74">
        <f t="shared" si="3"/>
        <v>0</v>
      </c>
    </row>
    <row r="27" spans="1:19" x14ac:dyDescent="0.25">
      <c r="A27" s="14" t="s">
        <v>31</v>
      </c>
      <c r="B27" s="79">
        <v>0</v>
      </c>
      <c r="C27" s="79">
        <v>0</v>
      </c>
      <c r="D27" s="79">
        <v>0</v>
      </c>
      <c r="E27" s="78">
        <v>0</v>
      </c>
      <c r="F27" s="78">
        <v>0</v>
      </c>
      <c r="G27" s="78">
        <v>0</v>
      </c>
      <c r="H27" s="77">
        <v>0</v>
      </c>
      <c r="I27" s="77">
        <v>0</v>
      </c>
      <c r="J27" s="77">
        <v>0</v>
      </c>
      <c r="K27" s="76">
        <v>0</v>
      </c>
      <c r="L27" s="76">
        <v>0</v>
      </c>
      <c r="M27" s="76">
        <v>0</v>
      </c>
      <c r="N27" s="75">
        <v>0</v>
      </c>
      <c r="O27" s="75">
        <v>0</v>
      </c>
      <c r="P27" s="75">
        <v>0</v>
      </c>
      <c r="Q27" s="74">
        <f t="shared" si="3"/>
        <v>0</v>
      </c>
      <c r="R27" s="74">
        <f t="shared" si="3"/>
        <v>0</v>
      </c>
      <c r="S27" s="74">
        <f t="shared" si="3"/>
        <v>0</v>
      </c>
    </row>
    <row r="28" spans="1:19" x14ac:dyDescent="0.25">
      <c r="A28" s="14" t="s">
        <v>32</v>
      </c>
      <c r="B28" s="79">
        <v>0</v>
      </c>
      <c r="C28" s="79">
        <v>0</v>
      </c>
      <c r="D28" s="79">
        <v>0</v>
      </c>
      <c r="E28" s="78">
        <v>0</v>
      </c>
      <c r="F28" s="78">
        <v>0</v>
      </c>
      <c r="G28" s="78">
        <v>0</v>
      </c>
      <c r="H28" s="77">
        <v>0</v>
      </c>
      <c r="I28" s="77">
        <v>0</v>
      </c>
      <c r="J28" s="77">
        <v>0</v>
      </c>
      <c r="K28" s="76">
        <v>0</v>
      </c>
      <c r="L28" s="76">
        <v>0</v>
      </c>
      <c r="M28" s="76">
        <v>0</v>
      </c>
      <c r="N28" s="75">
        <v>0</v>
      </c>
      <c r="O28" s="75">
        <v>0</v>
      </c>
      <c r="P28" s="75">
        <v>0</v>
      </c>
      <c r="Q28" s="74">
        <f t="shared" si="3"/>
        <v>0</v>
      </c>
      <c r="R28" s="74">
        <f t="shared" si="3"/>
        <v>0</v>
      </c>
      <c r="S28" s="74">
        <f t="shared" si="3"/>
        <v>0</v>
      </c>
    </row>
    <row r="29" spans="1:19" x14ac:dyDescent="0.25">
      <c r="A29" s="14" t="s">
        <v>33</v>
      </c>
      <c r="B29" s="79">
        <v>0</v>
      </c>
      <c r="C29" s="79">
        <v>0</v>
      </c>
      <c r="D29" s="79">
        <v>0</v>
      </c>
      <c r="E29" s="78">
        <v>0</v>
      </c>
      <c r="F29" s="78">
        <v>0</v>
      </c>
      <c r="G29" s="78">
        <v>0</v>
      </c>
      <c r="H29" s="77">
        <v>0</v>
      </c>
      <c r="I29" s="77">
        <v>0</v>
      </c>
      <c r="J29" s="77">
        <v>0</v>
      </c>
      <c r="K29" s="76">
        <v>0</v>
      </c>
      <c r="L29" s="76">
        <v>0</v>
      </c>
      <c r="M29" s="76">
        <v>0</v>
      </c>
      <c r="N29" s="75">
        <v>0</v>
      </c>
      <c r="O29" s="75">
        <v>0</v>
      </c>
      <c r="P29" s="75">
        <v>0</v>
      </c>
      <c r="Q29" s="74">
        <f t="shared" si="3"/>
        <v>0</v>
      </c>
      <c r="R29" s="74">
        <f t="shared" si="3"/>
        <v>0</v>
      </c>
      <c r="S29" s="74">
        <f t="shared" si="3"/>
        <v>0</v>
      </c>
    </row>
    <row r="30" spans="1:19" x14ac:dyDescent="0.25">
      <c r="A30" s="14" t="s">
        <v>34</v>
      </c>
      <c r="B30" s="79">
        <v>0</v>
      </c>
      <c r="C30" s="79">
        <v>0</v>
      </c>
      <c r="D30" s="79">
        <v>0</v>
      </c>
      <c r="E30" s="78">
        <v>0</v>
      </c>
      <c r="F30" s="78">
        <v>0</v>
      </c>
      <c r="G30" s="78">
        <v>0</v>
      </c>
      <c r="H30" s="77">
        <v>0</v>
      </c>
      <c r="I30" s="77">
        <v>0</v>
      </c>
      <c r="J30" s="77">
        <v>0</v>
      </c>
      <c r="K30" s="76">
        <v>0</v>
      </c>
      <c r="L30" s="76">
        <v>0</v>
      </c>
      <c r="M30" s="76">
        <v>0</v>
      </c>
      <c r="N30" s="75">
        <v>0</v>
      </c>
      <c r="O30" s="75">
        <v>0</v>
      </c>
      <c r="P30" s="75">
        <v>0</v>
      </c>
      <c r="Q30" s="74">
        <f t="shared" si="3"/>
        <v>0</v>
      </c>
      <c r="R30" s="74">
        <f t="shared" si="3"/>
        <v>0</v>
      </c>
      <c r="S30" s="74">
        <f t="shared" si="3"/>
        <v>0</v>
      </c>
    </row>
    <row r="31" spans="1:19" x14ac:dyDescent="0.25">
      <c r="A31" s="14" t="s">
        <v>35</v>
      </c>
      <c r="B31" s="79">
        <v>0</v>
      </c>
      <c r="C31" s="79">
        <v>0</v>
      </c>
      <c r="D31" s="79">
        <v>0</v>
      </c>
      <c r="E31" s="78">
        <v>0</v>
      </c>
      <c r="F31" s="78">
        <v>0</v>
      </c>
      <c r="G31" s="78">
        <v>0</v>
      </c>
      <c r="H31" s="77">
        <v>0</v>
      </c>
      <c r="I31" s="77">
        <v>0</v>
      </c>
      <c r="J31" s="77">
        <v>0</v>
      </c>
      <c r="K31" s="76">
        <v>0</v>
      </c>
      <c r="L31" s="76">
        <v>0</v>
      </c>
      <c r="M31" s="76">
        <v>0</v>
      </c>
      <c r="N31" s="75">
        <v>0</v>
      </c>
      <c r="O31" s="75">
        <v>0</v>
      </c>
      <c r="P31" s="75">
        <v>0</v>
      </c>
      <c r="Q31" s="74">
        <f t="shared" si="3"/>
        <v>0</v>
      </c>
      <c r="R31" s="74">
        <f t="shared" si="3"/>
        <v>0</v>
      </c>
      <c r="S31" s="74">
        <f t="shared" si="3"/>
        <v>0</v>
      </c>
    </row>
    <row r="32" spans="1:19" x14ac:dyDescent="0.25">
      <c r="A32" s="14" t="s">
        <v>36</v>
      </c>
      <c r="B32" s="79">
        <v>0</v>
      </c>
      <c r="C32" s="79">
        <v>0</v>
      </c>
      <c r="D32" s="79">
        <v>0</v>
      </c>
      <c r="E32" s="78">
        <v>0</v>
      </c>
      <c r="F32" s="78">
        <v>0</v>
      </c>
      <c r="G32" s="78">
        <v>0</v>
      </c>
      <c r="H32" s="77">
        <v>0</v>
      </c>
      <c r="I32" s="77">
        <v>0</v>
      </c>
      <c r="J32" s="77">
        <v>0</v>
      </c>
      <c r="K32" s="76">
        <v>0</v>
      </c>
      <c r="L32" s="76">
        <v>0</v>
      </c>
      <c r="M32" s="76">
        <v>0</v>
      </c>
      <c r="N32" s="75">
        <v>0</v>
      </c>
      <c r="O32" s="75">
        <v>0</v>
      </c>
      <c r="P32" s="75">
        <v>0</v>
      </c>
      <c r="Q32" s="74">
        <f t="shared" si="3"/>
        <v>0</v>
      </c>
      <c r="R32" s="74">
        <f t="shared" si="3"/>
        <v>0</v>
      </c>
      <c r="S32" s="74">
        <f t="shared" si="3"/>
        <v>0</v>
      </c>
    </row>
    <row r="33" spans="1:19" x14ac:dyDescent="0.25">
      <c r="A33" s="14" t="s">
        <v>37</v>
      </c>
      <c r="B33" s="79">
        <v>0</v>
      </c>
      <c r="C33" s="79">
        <v>0</v>
      </c>
      <c r="D33" s="79">
        <v>0</v>
      </c>
      <c r="E33" s="78">
        <v>0</v>
      </c>
      <c r="F33" s="78">
        <v>0</v>
      </c>
      <c r="G33" s="78">
        <v>0</v>
      </c>
      <c r="H33" s="77">
        <v>0</v>
      </c>
      <c r="I33" s="77">
        <v>0</v>
      </c>
      <c r="J33" s="77">
        <v>0</v>
      </c>
      <c r="K33" s="76">
        <v>0</v>
      </c>
      <c r="L33" s="76">
        <v>0</v>
      </c>
      <c r="M33" s="76">
        <v>0</v>
      </c>
      <c r="N33" s="75">
        <v>0</v>
      </c>
      <c r="O33" s="75">
        <v>0</v>
      </c>
      <c r="P33" s="75">
        <v>0</v>
      </c>
      <c r="Q33" s="74">
        <f>B33+E33+H33+K33+N33</f>
        <v>0</v>
      </c>
      <c r="R33" s="74">
        <f>C33+F33+I33+L33+O33</f>
        <v>0</v>
      </c>
      <c r="S33" s="74">
        <f t="shared" si="3"/>
        <v>0</v>
      </c>
    </row>
    <row r="34" spans="1:19" x14ac:dyDescent="0.25">
      <c r="A34" s="94" t="s">
        <v>38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</row>
    <row r="35" spans="1:19" x14ac:dyDescent="0.25">
      <c r="A35" s="14" t="s">
        <v>12</v>
      </c>
      <c r="B35" s="79">
        <v>0</v>
      </c>
      <c r="C35" s="79">
        <v>0</v>
      </c>
      <c r="D35" s="79">
        <v>0</v>
      </c>
      <c r="E35" s="78">
        <v>0</v>
      </c>
      <c r="F35" s="78">
        <v>0</v>
      </c>
      <c r="G35" s="78">
        <v>0</v>
      </c>
      <c r="H35" s="77">
        <v>0</v>
      </c>
      <c r="I35" s="77">
        <v>0</v>
      </c>
      <c r="J35" s="77">
        <v>0</v>
      </c>
      <c r="K35" s="76">
        <v>0</v>
      </c>
      <c r="L35" s="76">
        <v>0</v>
      </c>
      <c r="M35" s="76">
        <v>0</v>
      </c>
      <c r="N35" s="75">
        <v>0</v>
      </c>
      <c r="O35" s="75">
        <v>0</v>
      </c>
      <c r="P35" s="75">
        <v>0</v>
      </c>
      <c r="Q35" s="74">
        <f t="shared" ref="Q35:S36" si="4">B35+E35+H35+K35+N35</f>
        <v>0</v>
      </c>
      <c r="R35" s="74">
        <f t="shared" si="4"/>
        <v>0</v>
      </c>
      <c r="S35" s="74">
        <f t="shared" si="4"/>
        <v>0</v>
      </c>
    </row>
    <row r="36" spans="1:19" x14ac:dyDescent="0.25">
      <c r="A36" s="14" t="s">
        <v>13</v>
      </c>
      <c r="B36" s="79">
        <v>0</v>
      </c>
      <c r="C36" s="79">
        <v>0</v>
      </c>
      <c r="D36" s="79">
        <v>0</v>
      </c>
      <c r="E36" s="78">
        <v>0</v>
      </c>
      <c r="F36" s="78">
        <v>0</v>
      </c>
      <c r="G36" s="78">
        <v>0</v>
      </c>
      <c r="H36" s="77">
        <v>0</v>
      </c>
      <c r="I36" s="77">
        <v>0</v>
      </c>
      <c r="J36" s="77">
        <v>0</v>
      </c>
      <c r="K36" s="76">
        <v>0</v>
      </c>
      <c r="L36" s="76">
        <v>0</v>
      </c>
      <c r="M36" s="76">
        <v>0</v>
      </c>
      <c r="N36" s="75">
        <v>0</v>
      </c>
      <c r="O36" s="75">
        <v>0</v>
      </c>
      <c r="P36" s="75">
        <v>0</v>
      </c>
      <c r="Q36" s="74">
        <f t="shared" si="4"/>
        <v>0</v>
      </c>
      <c r="R36" s="74">
        <f t="shared" si="4"/>
        <v>0</v>
      </c>
      <c r="S36" s="74">
        <f t="shared" si="4"/>
        <v>0</v>
      </c>
    </row>
  </sheetData>
  <sheetProtection algorithmName="SHA-512" hashValue="JxugEEZzsSyQ17lPDeuaXMLiaoVo6Lt8XK0djbOhknstZrM+ho4KSnYfcrwWgaNNX2LBdQNEvF3mgLGutZOf6g==" saltValue="aQVFU0AvnTyKT5NY+GJTQg==" spinCount="100000" sheet="1" objects="1" scenarios="1"/>
  <mergeCells count="10">
    <mergeCell ref="A34:S34"/>
    <mergeCell ref="A5:A6"/>
    <mergeCell ref="B5:D5"/>
    <mergeCell ref="E5:G5"/>
    <mergeCell ref="H5:J5"/>
    <mergeCell ref="K5:M5"/>
    <mergeCell ref="N5:P5"/>
    <mergeCell ref="Q5:S5"/>
    <mergeCell ref="A10:S10"/>
    <mergeCell ref="A18:S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E68F5-661F-489C-A243-B9AC0F779132}">
  <sheetPr codeName="Sheet7">
    <tabColor rgb="FF92D050"/>
  </sheetPr>
  <dimension ref="A2:S29"/>
  <sheetViews>
    <sheetView zoomScaleNormal="100" workbookViewId="0">
      <selection activeCell="F51" sqref="F51"/>
    </sheetView>
  </sheetViews>
  <sheetFormatPr defaultRowHeight="15" x14ac:dyDescent="0.25"/>
  <cols>
    <col min="1" max="1" width="31.28515625" customWidth="1"/>
    <col min="2" max="2" width="8.5703125" customWidth="1"/>
    <col min="3" max="3" width="9.28515625" customWidth="1"/>
    <col min="4" max="4" width="12.28515625" customWidth="1"/>
    <col min="5" max="5" width="9.5703125" customWidth="1"/>
    <col min="6" max="6" width="8.5703125" customWidth="1"/>
    <col min="7" max="7" width="12.7109375" customWidth="1"/>
    <col min="8" max="8" width="7.140625" customWidth="1"/>
    <col min="9" max="9" width="8" customWidth="1"/>
    <col min="10" max="10" width="12.85546875" customWidth="1"/>
    <col min="11" max="11" width="7" customWidth="1"/>
    <col min="12" max="12" width="7.140625" customWidth="1"/>
    <col min="13" max="13" width="14.7109375" customWidth="1"/>
    <col min="14" max="14" width="6.7109375" customWidth="1"/>
    <col min="15" max="15" width="7.5703125" customWidth="1"/>
    <col min="16" max="16" width="13" customWidth="1"/>
    <col min="17" max="18" width="7.85546875" customWidth="1"/>
    <col min="19" max="19" width="14.42578125" customWidth="1"/>
  </cols>
  <sheetData>
    <row r="2" spans="1:19" x14ac:dyDescent="0.25">
      <c r="A2" s="3" t="s">
        <v>44</v>
      </c>
      <c r="B2" s="2"/>
      <c r="E2" s="12"/>
    </row>
    <row r="5" spans="1:19" x14ac:dyDescent="0.25">
      <c r="A5" s="87" t="s">
        <v>7</v>
      </c>
      <c r="B5" s="88" t="s">
        <v>0</v>
      </c>
      <c r="C5" s="88"/>
      <c r="D5" s="88"/>
      <c r="E5" s="89" t="s">
        <v>1</v>
      </c>
      <c r="F5" s="89"/>
      <c r="G5" s="89"/>
      <c r="H5" s="90" t="s">
        <v>2</v>
      </c>
      <c r="I5" s="90"/>
      <c r="J5" s="90"/>
      <c r="K5" s="91" t="s">
        <v>3</v>
      </c>
      <c r="L5" s="91"/>
      <c r="M5" s="91"/>
      <c r="N5" s="92" t="s">
        <v>4</v>
      </c>
      <c r="O5" s="92"/>
      <c r="P5" s="92"/>
      <c r="Q5" s="93" t="s">
        <v>8</v>
      </c>
      <c r="R5" s="93"/>
      <c r="S5" s="93"/>
    </row>
    <row r="6" spans="1:19" x14ac:dyDescent="0.25">
      <c r="A6" s="87"/>
      <c r="B6" s="8" t="s">
        <v>9</v>
      </c>
      <c r="C6" s="8" t="s">
        <v>10</v>
      </c>
      <c r="D6" s="8" t="s">
        <v>5</v>
      </c>
      <c r="E6" s="7" t="s">
        <v>9</v>
      </c>
      <c r="F6" s="7" t="s">
        <v>10</v>
      </c>
      <c r="G6" s="7" t="s">
        <v>11</v>
      </c>
      <c r="H6" s="41" t="s">
        <v>9</v>
      </c>
      <c r="I6" s="41" t="s">
        <v>10</v>
      </c>
      <c r="J6" s="41" t="s">
        <v>5</v>
      </c>
      <c r="K6" s="18" t="s">
        <v>9</v>
      </c>
      <c r="L6" s="18" t="s">
        <v>10</v>
      </c>
      <c r="M6" s="18" t="s">
        <v>5</v>
      </c>
      <c r="N6" s="17" t="s">
        <v>9</v>
      </c>
      <c r="O6" s="17" t="s">
        <v>10</v>
      </c>
      <c r="P6" s="17" t="s">
        <v>5</v>
      </c>
      <c r="Q6" s="9" t="s">
        <v>9</v>
      </c>
      <c r="R6" s="9" t="s">
        <v>10</v>
      </c>
      <c r="S6" s="9" t="s">
        <v>5</v>
      </c>
    </row>
    <row r="7" spans="1:19" x14ac:dyDescent="0.25">
      <c r="A7" s="19" t="s">
        <v>12</v>
      </c>
      <c r="B7" s="79">
        <v>0</v>
      </c>
      <c r="C7" s="79">
        <v>0</v>
      </c>
      <c r="D7" s="79">
        <v>0</v>
      </c>
      <c r="E7" s="78">
        <v>8</v>
      </c>
      <c r="F7" s="78">
        <v>0</v>
      </c>
      <c r="G7" s="78">
        <v>1</v>
      </c>
      <c r="H7" s="77">
        <v>3</v>
      </c>
      <c r="I7" s="77">
        <v>0</v>
      </c>
      <c r="J7" s="77">
        <v>0</v>
      </c>
      <c r="K7" s="76">
        <v>6</v>
      </c>
      <c r="L7" s="76">
        <v>0</v>
      </c>
      <c r="M7" s="76">
        <v>0</v>
      </c>
      <c r="N7" s="75">
        <v>0</v>
      </c>
      <c r="O7" s="75">
        <v>0</v>
      </c>
      <c r="P7" s="75">
        <v>0</v>
      </c>
      <c r="Q7" s="74">
        <f>B7+E7+H7+K7+N7</f>
        <v>17</v>
      </c>
      <c r="R7" s="74">
        <f>C7+F7+I7+L7+O7</f>
        <v>0</v>
      </c>
      <c r="S7" s="74">
        <f>D7+G7+J7+M7+P7</f>
        <v>1</v>
      </c>
    </row>
    <row r="8" spans="1:19" x14ac:dyDescent="0.25">
      <c r="A8" s="19" t="s">
        <v>13</v>
      </c>
      <c r="B8" s="79">
        <v>0</v>
      </c>
      <c r="C8" s="79">
        <v>0</v>
      </c>
      <c r="D8" s="79">
        <v>0</v>
      </c>
      <c r="E8" s="78">
        <v>8</v>
      </c>
      <c r="F8" s="78">
        <v>0</v>
      </c>
      <c r="G8" s="78">
        <v>1</v>
      </c>
      <c r="H8" s="77">
        <v>3</v>
      </c>
      <c r="I8" s="77">
        <v>0</v>
      </c>
      <c r="J8" s="77">
        <v>0</v>
      </c>
      <c r="K8" s="76">
        <v>6</v>
      </c>
      <c r="L8" s="76">
        <v>0</v>
      </c>
      <c r="M8" s="76">
        <v>0</v>
      </c>
      <c r="N8" s="75">
        <v>0</v>
      </c>
      <c r="O8" s="75">
        <v>0</v>
      </c>
      <c r="P8" s="75">
        <v>0</v>
      </c>
      <c r="Q8" s="74">
        <f t="shared" ref="Q8:S9" si="0">B8+E8+H8+K8+N8</f>
        <v>17</v>
      </c>
      <c r="R8" s="74">
        <f t="shared" si="0"/>
        <v>0</v>
      </c>
      <c r="S8" s="74">
        <f t="shared" si="0"/>
        <v>1</v>
      </c>
    </row>
    <row r="9" spans="1:19" x14ac:dyDescent="0.25">
      <c r="A9" s="19" t="s">
        <v>43</v>
      </c>
      <c r="B9" s="79">
        <v>0</v>
      </c>
      <c r="C9" s="79">
        <v>0</v>
      </c>
      <c r="D9" s="79">
        <v>0</v>
      </c>
      <c r="E9" s="78">
        <v>8</v>
      </c>
      <c r="F9" s="78">
        <v>0</v>
      </c>
      <c r="G9" s="78">
        <v>1</v>
      </c>
      <c r="H9" s="77">
        <v>3</v>
      </c>
      <c r="I9" s="77">
        <v>0</v>
      </c>
      <c r="J9" s="77">
        <v>0</v>
      </c>
      <c r="K9" s="76">
        <v>6</v>
      </c>
      <c r="L9" s="76">
        <v>0</v>
      </c>
      <c r="M9" s="76">
        <v>0</v>
      </c>
      <c r="N9" s="75">
        <v>0</v>
      </c>
      <c r="O9" s="75">
        <v>0</v>
      </c>
      <c r="P9" s="75">
        <v>0</v>
      </c>
      <c r="Q9" s="74">
        <f t="shared" si="0"/>
        <v>17</v>
      </c>
      <c r="R9" s="74">
        <f t="shared" si="0"/>
        <v>0</v>
      </c>
      <c r="S9" s="74">
        <f t="shared" si="0"/>
        <v>1</v>
      </c>
    </row>
    <row r="10" spans="1:19" x14ac:dyDescent="0.25">
      <c r="A10" s="94" t="s">
        <v>45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spans="1:19" x14ac:dyDescent="0.25">
      <c r="A11" s="14" t="s">
        <v>23</v>
      </c>
      <c r="B11" s="79">
        <v>0</v>
      </c>
      <c r="C11" s="79">
        <v>0</v>
      </c>
      <c r="D11" s="79">
        <v>0</v>
      </c>
      <c r="E11" s="78">
        <v>0</v>
      </c>
      <c r="F11" s="78">
        <v>0</v>
      </c>
      <c r="G11" s="78">
        <v>0</v>
      </c>
      <c r="H11" s="77">
        <v>0</v>
      </c>
      <c r="I11" s="77">
        <v>0</v>
      </c>
      <c r="J11" s="77">
        <v>0</v>
      </c>
      <c r="K11" s="76">
        <v>0</v>
      </c>
      <c r="L11" s="76">
        <v>0</v>
      </c>
      <c r="M11" s="76">
        <v>0</v>
      </c>
      <c r="N11" s="75">
        <v>0</v>
      </c>
      <c r="O11" s="75">
        <v>0</v>
      </c>
      <c r="P11" s="75">
        <v>0</v>
      </c>
      <c r="Q11" s="74">
        <f t="shared" ref="Q11:S25" si="1">B11+E11+H11+K11+N11</f>
        <v>0</v>
      </c>
      <c r="R11" s="74">
        <f t="shared" si="1"/>
        <v>0</v>
      </c>
      <c r="S11" s="74">
        <f t="shared" si="1"/>
        <v>0</v>
      </c>
    </row>
    <row r="12" spans="1:19" x14ac:dyDescent="0.25">
      <c r="A12" s="14" t="s">
        <v>24</v>
      </c>
      <c r="B12" s="79">
        <v>0</v>
      </c>
      <c r="C12" s="79">
        <v>0</v>
      </c>
      <c r="D12" s="79">
        <v>0</v>
      </c>
      <c r="E12" s="78">
        <v>0</v>
      </c>
      <c r="F12" s="78">
        <v>0</v>
      </c>
      <c r="G12" s="78">
        <v>0</v>
      </c>
      <c r="H12" s="77">
        <v>0</v>
      </c>
      <c r="I12" s="77">
        <v>0</v>
      </c>
      <c r="J12" s="77">
        <v>0</v>
      </c>
      <c r="K12" s="76">
        <v>0</v>
      </c>
      <c r="L12" s="76">
        <v>0</v>
      </c>
      <c r="M12" s="76">
        <v>0</v>
      </c>
      <c r="N12" s="75">
        <v>0</v>
      </c>
      <c r="O12" s="75">
        <v>0</v>
      </c>
      <c r="P12" s="75">
        <v>0</v>
      </c>
      <c r="Q12" s="74">
        <f t="shared" si="1"/>
        <v>0</v>
      </c>
      <c r="R12" s="74">
        <f t="shared" si="1"/>
        <v>0</v>
      </c>
      <c r="S12" s="74">
        <f t="shared" si="1"/>
        <v>0</v>
      </c>
    </row>
    <row r="13" spans="1:19" x14ac:dyDescent="0.25">
      <c r="A13" s="14" t="s">
        <v>25</v>
      </c>
      <c r="B13" s="79">
        <v>0</v>
      </c>
      <c r="C13" s="79">
        <v>0</v>
      </c>
      <c r="D13" s="79">
        <v>0</v>
      </c>
      <c r="E13" s="78">
        <v>0</v>
      </c>
      <c r="F13" s="78">
        <v>0</v>
      </c>
      <c r="G13" s="78">
        <v>0</v>
      </c>
      <c r="H13" s="77">
        <v>0</v>
      </c>
      <c r="I13" s="77">
        <v>0</v>
      </c>
      <c r="J13" s="77">
        <v>0</v>
      </c>
      <c r="K13" s="76">
        <v>0</v>
      </c>
      <c r="L13" s="76">
        <v>0</v>
      </c>
      <c r="M13" s="76">
        <v>0</v>
      </c>
      <c r="N13" s="75">
        <v>0</v>
      </c>
      <c r="O13" s="75">
        <v>0</v>
      </c>
      <c r="P13" s="75">
        <v>0</v>
      </c>
      <c r="Q13" s="74">
        <f t="shared" si="1"/>
        <v>0</v>
      </c>
      <c r="R13" s="74">
        <f t="shared" si="1"/>
        <v>0</v>
      </c>
      <c r="S13" s="74">
        <f t="shared" si="1"/>
        <v>0</v>
      </c>
    </row>
    <row r="14" spans="1:19" x14ac:dyDescent="0.25">
      <c r="A14" s="14" t="s">
        <v>26</v>
      </c>
      <c r="B14" s="79">
        <v>0</v>
      </c>
      <c r="C14" s="79">
        <v>0</v>
      </c>
      <c r="D14" s="79">
        <v>0</v>
      </c>
      <c r="E14" s="78">
        <v>0</v>
      </c>
      <c r="F14" s="78">
        <v>0</v>
      </c>
      <c r="G14" s="78">
        <v>0</v>
      </c>
      <c r="H14" s="77">
        <v>0</v>
      </c>
      <c r="I14" s="77">
        <v>0</v>
      </c>
      <c r="J14" s="77">
        <v>0</v>
      </c>
      <c r="K14" s="76">
        <v>0</v>
      </c>
      <c r="L14" s="76">
        <v>0</v>
      </c>
      <c r="M14" s="76">
        <v>0</v>
      </c>
      <c r="N14" s="75">
        <v>0</v>
      </c>
      <c r="O14" s="75">
        <v>0</v>
      </c>
      <c r="P14" s="75">
        <v>0</v>
      </c>
      <c r="Q14" s="74">
        <f t="shared" si="1"/>
        <v>0</v>
      </c>
      <c r="R14" s="74">
        <f t="shared" si="1"/>
        <v>0</v>
      </c>
      <c r="S14" s="74">
        <f t="shared" si="1"/>
        <v>0</v>
      </c>
    </row>
    <row r="15" spans="1:19" x14ac:dyDescent="0.25">
      <c r="A15" s="14" t="s">
        <v>27</v>
      </c>
      <c r="B15" s="79">
        <v>0</v>
      </c>
      <c r="C15" s="79">
        <v>0</v>
      </c>
      <c r="D15" s="79">
        <v>0</v>
      </c>
      <c r="E15" s="78">
        <v>0</v>
      </c>
      <c r="F15" s="78">
        <v>0</v>
      </c>
      <c r="G15" s="78">
        <v>0</v>
      </c>
      <c r="H15" s="77">
        <v>1</v>
      </c>
      <c r="I15" s="77">
        <v>0</v>
      </c>
      <c r="J15" s="77">
        <v>0</v>
      </c>
      <c r="K15" s="76">
        <v>0</v>
      </c>
      <c r="L15" s="76">
        <v>0</v>
      </c>
      <c r="M15" s="76">
        <v>0</v>
      </c>
      <c r="N15" s="75">
        <v>0</v>
      </c>
      <c r="O15" s="75">
        <v>0</v>
      </c>
      <c r="P15" s="75">
        <v>0</v>
      </c>
      <c r="Q15" s="74">
        <f t="shared" si="1"/>
        <v>1</v>
      </c>
      <c r="R15" s="74">
        <f t="shared" si="1"/>
        <v>0</v>
      </c>
      <c r="S15" s="74">
        <f t="shared" si="1"/>
        <v>0</v>
      </c>
    </row>
    <row r="16" spans="1:19" x14ac:dyDescent="0.25">
      <c r="A16" s="14" t="s">
        <v>28</v>
      </c>
      <c r="B16" s="79">
        <v>0</v>
      </c>
      <c r="C16" s="79">
        <v>0</v>
      </c>
      <c r="D16" s="79">
        <v>0</v>
      </c>
      <c r="E16" s="78">
        <v>0</v>
      </c>
      <c r="F16" s="78">
        <v>0</v>
      </c>
      <c r="G16" s="78">
        <v>0</v>
      </c>
      <c r="H16" s="77">
        <v>0</v>
      </c>
      <c r="I16" s="77">
        <v>0</v>
      </c>
      <c r="J16" s="77">
        <v>0</v>
      </c>
      <c r="K16" s="76">
        <v>0</v>
      </c>
      <c r="L16" s="76">
        <v>0</v>
      </c>
      <c r="M16" s="76">
        <v>0</v>
      </c>
      <c r="N16" s="75">
        <v>0</v>
      </c>
      <c r="O16" s="75">
        <v>0</v>
      </c>
      <c r="P16" s="75">
        <v>0</v>
      </c>
      <c r="Q16" s="74">
        <f t="shared" si="1"/>
        <v>0</v>
      </c>
      <c r="R16" s="74">
        <f t="shared" si="1"/>
        <v>0</v>
      </c>
      <c r="S16" s="74">
        <f t="shared" si="1"/>
        <v>0</v>
      </c>
    </row>
    <row r="17" spans="1:19" x14ac:dyDescent="0.25">
      <c r="A17" s="14" t="s">
        <v>29</v>
      </c>
      <c r="B17" s="79">
        <v>0</v>
      </c>
      <c r="C17" s="79">
        <v>0</v>
      </c>
      <c r="D17" s="79">
        <v>0</v>
      </c>
      <c r="E17" s="78">
        <v>1</v>
      </c>
      <c r="F17" s="78">
        <v>0</v>
      </c>
      <c r="G17" s="78">
        <v>0</v>
      </c>
      <c r="H17" s="77">
        <v>0</v>
      </c>
      <c r="I17" s="77">
        <v>0</v>
      </c>
      <c r="J17" s="77">
        <v>0</v>
      </c>
      <c r="K17" s="76">
        <v>0</v>
      </c>
      <c r="L17" s="76">
        <v>0</v>
      </c>
      <c r="M17" s="76">
        <v>0</v>
      </c>
      <c r="N17" s="75">
        <v>0</v>
      </c>
      <c r="O17" s="75">
        <v>0</v>
      </c>
      <c r="P17" s="75">
        <v>0</v>
      </c>
      <c r="Q17" s="74">
        <f t="shared" si="1"/>
        <v>1</v>
      </c>
      <c r="R17" s="74">
        <f t="shared" si="1"/>
        <v>0</v>
      </c>
      <c r="S17" s="74">
        <f t="shared" si="1"/>
        <v>0</v>
      </c>
    </row>
    <row r="18" spans="1:19" x14ac:dyDescent="0.25">
      <c r="A18" s="14" t="s">
        <v>30</v>
      </c>
      <c r="B18" s="79">
        <v>0</v>
      </c>
      <c r="C18" s="79">
        <v>0</v>
      </c>
      <c r="D18" s="79">
        <v>0</v>
      </c>
      <c r="E18" s="78">
        <v>0</v>
      </c>
      <c r="F18" s="78">
        <v>0</v>
      </c>
      <c r="G18" s="78">
        <v>0</v>
      </c>
      <c r="H18" s="77">
        <v>0</v>
      </c>
      <c r="I18" s="77">
        <v>0</v>
      </c>
      <c r="J18" s="77">
        <v>0</v>
      </c>
      <c r="K18" s="76">
        <v>0</v>
      </c>
      <c r="L18" s="76">
        <v>0</v>
      </c>
      <c r="M18" s="76">
        <v>0</v>
      </c>
      <c r="N18" s="75">
        <v>0</v>
      </c>
      <c r="O18" s="75">
        <v>0</v>
      </c>
      <c r="P18" s="75">
        <v>0</v>
      </c>
      <c r="Q18" s="74">
        <f t="shared" si="1"/>
        <v>0</v>
      </c>
      <c r="R18" s="74">
        <f t="shared" si="1"/>
        <v>0</v>
      </c>
      <c r="S18" s="74">
        <f t="shared" si="1"/>
        <v>0</v>
      </c>
    </row>
    <row r="19" spans="1:19" x14ac:dyDescent="0.25">
      <c r="A19" s="14" t="s">
        <v>31</v>
      </c>
      <c r="B19" s="79">
        <v>0</v>
      </c>
      <c r="C19" s="79">
        <v>0</v>
      </c>
      <c r="D19" s="79">
        <v>0</v>
      </c>
      <c r="E19" s="78">
        <v>0</v>
      </c>
      <c r="F19" s="78">
        <v>0</v>
      </c>
      <c r="G19" s="78">
        <v>0</v>
      </c>
      <c r="H19" s="77">
        <v>0</v>
      </c>
      <c r="I19" s="77">
        <v>0</v>
      </c>
      <c r="J19" s="77">
        <v>0</v>
      </c>
      <c r="K19" s="76">
        <v>0</v>
      </c>
      <c r="L19" s="76">
        <v>0</v>
      </c>
      <c r="M19" s="76">
        <v>0</v>
      </c>
      <c r="N19" s="75">
        <v>0</v>
      </c>
      <c r="O19" s="75">
        <v>0</v>
      </c>
      <c r="P19" s="75">
        <v>0</v>
      </c>
      <c r="Q19" s="74">
        <f t="shared" si="1"/>
        <v>0</v>
      </c>
      <c r="R19" s="74">
        <f t="shared" si="1"/>
        <v>0</v>
      </c>
      <c r="S19" s="74">
        <f t="shared" si="1"/>
        <v>0</v>
      </c>
    </row>
    <row r="20" spans="1:19" x14ac:dyDescent="0.25">
      <c r="A20" s="14" t="s">
        <v>32</v>
      </c>
      <c r="B20" s="79">
        <v>0</v>
      </c>
      <c r="C20" s="79">
        <v>0</v>
      </c>
      <c r="D20" s="79">
        <v>0</v>
      </c>
      <c r="E20" s="78">
        <v>0</v>
      </c>
      <c r="F20" s="78">
        <v>0</v>
      </c>
      <c r="G20" s="78">
        <v>0</v>
      </c>
      <c r="H20" s="77">
        <v>0</v>
      </c>
      <c r="I20" s="77">
        <v>0</v>
      </c>
      <c r="J20" s="77">
        <v>0</v>
      </c>
      <c r="K20" s="76">
        <v>0</v>
      </c>
      <c r="L20" s="76">
        <v>0</v>
      </c>
      <c r="M20" s="76">
        <v>0</v>
      </c>
      <c r="N20" s="75">
        <v>0</v>
      </c>
      <c r="O20" s="75">
        <v>0</v>
      </c>
      <c r="P20" s="75">
        <v>0</v>
      </c>
      <c r="Q20" s="74">
        <f t="shared" si="1"/>
        <v>0</v>
      </c>
      <c r="R20" s="74">
        <f t="shared" si="1"/>
        <v>0</v>
      </c>
      <c r="S20" s="74">
        <f t="shared" si="1"/>
        <v>0</v>
      </c>
    </row>
    <row r="21" spans="1:19" x14ac:dyDescent="0.25">
      <c r="A21" s="14" t="s">
        <v>33</v>
      </c>
      <c r="B21" s="79">
        <v>0</v>
      </c>
      <c r="C21" s="79">
        <v>0</v>
      </c>
      <c r="D21" s="79">
        <v>0</v>
      </c>
      <c r="E21" s="78">
        <v>0</v>
      </c>
      <c r="F21" s="78">
        <v>0</v>
      </c>
      <c r="G21" s="78">
        <v>0</v>
      </c>
      <c r="H21" s="77">
        <v>0</v>
      </c>
      <c r="I21" s="77">
        <v>0</v>
      </c>
      <c r="J21" s="77">
        <v>0</v>
      </c>
      <c r="K21" s="76">
        <v>0</v>
      </c>
      <c r="L21" s="76">
        <v>0</v>
      </c>
      <c r="M21" s="76">
        <v>0</v>
      </c>
      <c r="N21" s="75">
        <v>0</v>
      </c>
      <c r="O21" s="75">
        <v>0</v>
      </c>
      <c r="P21" s="75">
        <v>0</v>
      </c>
      <c r="Q21" s="74">
        <f t="shared" si="1"/>
        <v>0</v>
      </c>
      <c r="R21" s="74">
        <f t="shared" si="1"/>
        <v>0</v>
      </c>
      <c r="S21" s="74">
        <f t="shared" si="1"/>
        <v>0</v>
      </c>
    </row>
    <row r="22" spans="1:19" x14ac:dyDescent="0.25">
      <c r="A22" s="14" t="s">
        <v>34</v>
      </c>
      <c r="B22" s="79">
        <v>0</v>
      </c>
      <c r="C22" s="79">
        <v>0</v>
      </c>
      <c r="D22" s="79">
        <v>0</v>
      </c>
      <c r="E22" s="78">
        <v>6</v>
      </c>
      <c r="F22" s="78">
        <v>0</v>
      </c>
      <c r="G22" s="78">
        <v>1</v>
      </c>
      <c r="H22" s="77">
        <v>2</v>
      </c>
      <c r="I22" s="77">
        <v>0</v>
      </c>
      <c r="J22" s="77">
        <v>0</v>
      </c>
      <c r="K22" s="76">
        <v>5</v>
      </c>
      <c r="L22" s="76">
        <v>0</v>
      </c>
      <c r="M22" s="76">
        <v>0</v>
      </c>
      <c r="N22" s="75">
        <v>0</v>
      </c>
      <c r="O22" s="75">
        <v>0</v>
      </c>
      <c r="P22" s="75">
        <v>0</v>
      </c>
      <c r="Q22" s="74">
        <f t="shared" si="1"/>
        <v>13</v>
      </c>
      <c r="R22" s="74">
        <f t="shared" si="1"/>
        <v>0</v>
      </c>
      <c r="S22" s="74">
        <f t="shared" si="1"/>
        <v>1</v>
      </c>
    </row>
    <row r="23" spans="1:19" x14ac:dyDescent="0.25">
      <c r="A23" s="14" t="s">
        <v>35</v>
      </c>
      <c r="B23" s="79">
        <v>0</v>
      </c>
      <c r="C23" s="79">
        <v>0</v>
      </c>
      <c r="D23" s="79">
        <v>0</v>
      </c>
      <c r="E23" s="78">
        <v>0</v>
      </c>
      <c r="F23" s="78">
        <v>0</v>
      </c>
      <c r="G23" s="78">
        <v>0</v>
      </c>
      <c r="H23" s="77">
        <v>0</v>
      </c>
      <c r="I23" s="77">
        <v>0</v>
      </c>
      <c r="J23" s="77">
        <v>0</v>
      </c>
      <c r="K23" s="76">
        <v>0</v>
      </c>
      <c r="L23" s="76">
        <v>0</v>
      </c>
      <c r="M23" s="76">
        <v>0</v>
      </c>
      <c r="N23" s="75">
        <v>0</v>
      </c>
      <c r="O23" s="75">
        <v>0</v>
      </c>
      <c r="P23" s="75">
        <v>0</v>
      </c>
      <c r="Q23" s="74">
        <f t="shared" si="1"/>
        <v>0</v>
      </c>
      <c r="R23" s="74">
        <f t="shared" si="1"/>
        <v>0</v>
      </c>
      <c r="S23" s="74">
        <f t="shared" si="1"/>
        <v>0</v>
      </c>
    </row>
    <row r="24" spans="1:19" x14ac:dyDescent="0.25">
      <c r="A24" s="14" t="s">
        <v>36</v>
      </c>
      <c r="B24" s="79">
        <v>0</v>
      </c>
      <c r="C24" s="79">
        <v>0</v>
      </c>
      <c r="D24" s="79">
        <v>0</v>
      </c>
      <c r="E24" s="78">
        <v>0</v>
      </c>
      <c r="F24" s="78">
        <v>0</v>
      </c>
      <c r="G24" s="78">
        <v>0</v>
      </c>
      <c r="H24" s="77">
        <v>0</v>
      </c>
      <c r="I24" s="77">
        <v>0</v>
      </c>
      <c r="J24" s="77">
        <v>0</v>
      </c>
      <c r="K24" s="76">
        <v>0</v>
      </c>
      <c r="L24" s="76">
        <v>0</v>
      </c>
      <c r="M24" s="76">
        <v>0</v>
      </c>
      <c r="N24" s="75">
        <v>0</v>
      </c>
      <c r="O24" s="75">
        <v>0</v>
      </c>
      <c r="P24" s="75">
        <v>0</v>
      </c>
      <c r="Q24" s="74">
        <f t="shared" si="1"/>
        <v>0</v>
      </c>
      <c r="R24" s="74">
        <f t="shared" si="1"/>
        <v>0</v>
      </c>
      <c r="S24" s="74">
        <f t="shared" si="1"/>
        <v>0</v>
      </c>
    </row>
    <row r="25" spans="1:19" x14ac:dyDescent="0.25">
      <c r="A25" s="14" t="s">
        <v>37</v>
      </c>
      <c r="B25" s="79">
        <v>0</v>
      </c>
      <c r="C25" s="79">
        <v>0</v>
      </c>
      <c r="D25" s="79">
        <v>0</v>
      </c>
      <c r="E25" s="78">
        <v>1</v>
      </c>
      <c r="F25" s="78">
        <v>0</v>
      </c>
      <c r="G25" s="78">
        <v>0</v>
      </c>
      <c r="H25" s="77">
        <v>0</v>
      </c>
      <c r="I25" s="77">
        <v>0</v>
      </c>
      <c r="J25" s="77">
        <v>0</v>
      </c>
      <c r="K25" s="76">
        <v>1</v>
      </c>
      <c r="L25" s="76">
        <v>0</v>
      </c>
      <c r="M25" s="76">
        <v>0</v>
      </c>
      <c r="N25" s="75">
        <v>0</v>
      </c>
      <c r="O25" s="75">
        <v>0</v>
      </c>
      <c r="P25" s="75">
        <v>0</v>
      </c>
      <c r="Q25" s="74">
        <f>B25+E25+H25+K25+N25</f>
        <v>2</v>
      </c>
      <c r="R25" s="74">
        <f>C25+F25+I25+L25+O25</f>
        <v>0</v>
      </c>
      <c r="S25" s="74">
        <f t="shared" si="1"/>
        <v>0</v>
      </c>
    </row>
    <row r="26" spans="1:19" x14ac:dyDescent="0.25">
      <c r="A26" s="94" t="s">
        <v>38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</row>
    <row r="27" spans="1:19" hidden="1" x14ac:dyDescent="0.25">
      <c r="A27" s="14" t="s">
        <v>12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1</v>
      </c>
      <c r="I27" s="15">
        <v>0</v>
      </c>
      <c r="J27" s="15">
        <v>0</v>
      </c>
      <c r="K27" s="15">
        <v>1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6">
        <f t="shared" ref="Q27:S29" si="2">B27+E27+H27+K27+N27</f>
        <v>2</v>
      </c>
      <c r="R27" s="16">
        <f t="shared" si="2"/>
        <v>0</v>
      </c>
      <c r="S27" s="16">
        <f t="shared" si="2"/>
        <v>0</v>
      </c>
    </row>
    <row r="28" spans="1:19" x14ac:dyDescent="0.25">
      <c r="A28" s="14" t="s">
        <v>12</v>
      </c>
      <c r="B28" s="79">
        <v>0</v>
      </c>
      <c r="C28" s="79">
        <v>0</v>
      </c>
      <c r="D28" s="79">
        <v>0</v>
      </c>
      <c r="E28" s="78">
        <v>1</v>
      </c>
      <c r="F28" s="78" t="s">
        <v>68</v>
      </c>
      <c r="G28" s="78">
        <v>1</v>
      </c>
      <c r="H28" s="77">
        <v>1</v>
      </c>
      <c r="I28" s="77" t="s">
        <v>68</v>
      </c>
      <c r="J28" s="77">
        <v>0</v>
      </c>
      <c r="K28" s="76">
        <v>1</v>
      </c>
      <c r="L28" s="76" t="s">
        <v>68</v>
      </c>
      <c r="M28" s="76">
        <v>0</v>
      </c>
      <c r="N28" s="75">
        <v>0</v>
      </c>
      <c r="O28" s="75">
        <v>0</v>
      </c>
      <c r="P28" s="75">
        <v>0</v>
      </c>
      <c r="Q28" s="74">
        <f t="shared" si="2"/>
        <v>3</v>
      </c>
      <c r="R28" s="74" t="s">
        <v>68</v>
      </c>
      <c r="S28" s="74">
        <f t="shared" si="2"/>
        <v>1</v>
      </c>
    </row>
    <row r="29" spans="1:19" x14ac:dyDescent="0.25">
      <c r="A29" s="14" t="s">
        <v>13</v>
      </c>
      <c r="B29" s="79">
        <v>0</v>
      </c>
      <c r="C29" s="79">
        <v>0</v>
      </c>
      <c r="D29" s="79">
        <v>0</v>
      </c>
      <c r="E29" s="78">
        <v>1</v>
      </c>
      <c r="F29" s="78" t="s">
        <v>68</v>
      </c>
      <c r="G29" s="78">
        <v>1</v>
      </c>
      <c r="H29" s="77">
        <v>1</v>
      </c>
      <c r="I29" s="77" t="s">
        <v>68</v>
      </c>
      <c r="J29" s="77">
        <v>0</v>
      </c>
      <c r="K29" s="76">
        <v>1</v>
      </c>
      <c r="L29" s="76" t="s">
        <v>68</v>
      </c>
      <c r="M29" s="76">
        <v>0</v>
      </c>
      <c r="N29" s="75">
        <v>0</v>
      </c>
      <c r="O29" s="75">
        <v>0</v>
      </c>
      <c r="P29" s="75">
        <v>0</v>
      </c>
      <c r="Q29" s="74">
        <f t="shared" si="2"/>
        <v>3</v>
      </c>
      <c r="R29" s="74" t="s">
        <v>68</v>
      </c>
      <c r="S29" s="74">
        <f t="shared" si="2"/>
        <v>1</v>
      </c>
    </row>
  </sheetData>
  <sheetProtection algorithmName="SHA-512" hashValue="ZUYh3H2PPbNAvMSy5/2e4aRyBVAMHUG4tddOknzwDWOio7u9PzYijzFgiarAeFgnhFj5ahqLZQEu/i6pGuOeHA==" saltValue="x27zfUqZTN9VO+aGapV5uQ==" spinCount="100000" sheet="1" objects="1" scenarios="1"/>
  <mergeCells count="9">
    <mergeCell ref="A26:S26"/>
    <mergeCell ref="A5:A6"/>
    <mergeCell ref="B5:D5"/>
    <mergeCell ref="E5:G5"/>
    <mergeCell ref="H5:J5"/>
    <mergeCell ref="K5:M5"/>
    <mergeCell ref="N5:P5"/>
    <mergeCell ref="Q5:S5"/>
    <mergeCell ref="A10:S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93927-3E67-4ACA-9511-F4EF0D24DF39}">
  <sheetPr codeName="Sheet8">
    <tabColor rgb="FF92D050"/>
  </sheetPr>
  <dimension ref="A2:S29"/>
  <sheetViews>
    <sheetView workbookViewId="0">
      <selection activeCell="D37" sqref="D37"/>
    </sheetView>
  </sheetViews>
  <sheetFormatPr defaultRowHeight="15" x14ac:dyDescent="0.25"/>
  <cols>
    <col min="1" max="1" width="60.7109375" bestFit="1" customWidth="1"/>
    <col min="2" max="2" width="8.7109375" customWidth="1"/>
    <col min="3" max="3" width="10.140625" customWidth="1"/>
    <col min="4" max="4" width="13.140625" customWidth="1"/>
    <col min="5" max="5" width="7.7109375" customWidth="1"/>
    <col min="6" max="6" width="7.5703125" customWidth="1"/>
    <col min="7" max="7" width="13" customWidth="1"/>
    <col min="8" max="8" width="8" customWidth="1"/>
    <col min="9" max="9" width="7.5703125" customWidth="1"/>
    <col min="10" max="10" width="13.28515625" customWidth="1"/>
    <col min="11" max="11" width="7.28515625" customWidth="1"/>
    <col min="12" max="12" width="7.7109375" customWidth="1"/>
    <col min="13" max="13" width="13" customWidth="1"/>
    <col min="14" max="14" width="7.28515625" customWidth="1"/>
    <col min="15" max="15" width="7" customWidth="1"/>
    <col min="16" max="16" width="12" customWidth="1"/>
    <col min="19" max="19" width="14.28515625" customWidth="1"/>
  </cols>
  <sheetData>
    <row r="2" spans="1:19" x14ac:dyDescent="0.25">
      <c r="A2" s="3" t="s">
        <v>46</v>
      </c>
      <c r="B2" s="13"/>
    </row>
    <row r="5" spans="1:19" x14ac:dyDescent="0.25">
      <c r="A5" s="87" t="s">
        <v>7</v>
      </c>
      <c r="B5" s="88" t="s">
        <v>0</v>
      </c>
      <c r="C5" s="88"/>
      <c r="D5" s="88"/>
      <c r="E5" s="89" t="s">
        <v>1</v>
      </c>
      <c r="F5" s="89"/>
      <c r="G5" s="89"/>
      <c r="H5" s="90" t="s">
        <v>2</v>
      </c>
      <c r="I5" s="90"/>
      <c r="J5" s="90"/>
      <c r="K5" s="91" t="s">
        <v>3</v>
      </c>
      <c r="L5" s="91"/>
      <c r="M5" s="91"/>
      <c r="N5" s="92" t="s">
        <v>4</v>
      </c>
      <c r="O5" s="92"/>
      <c r="P5" s="92"/>
      <c r="Q5" s="93" t="s">
        <v>8</v>
      </c>
      <c r="R5" s="93"/>
      <c r="S5" s="93"/>
    </row>
    <row r="6" spans="1:19" ht="23.25" customHeight="1" x14ac:dyDescent="0.25">
      <c r="A6" s="87"/>
      <c r="B6" s="8" t="s">
        <v>9</v>
      </c>
      <c r="C6" s="8" t="s">
        <v>10</v>
      </c>
      <c r="D6" s="8" t="s">
        <v>5</v>
      </c>
      <c r="E6" s="7" t="s">
        <v>9</v>
      </c>
      <c r="F6" s="7" t="s">
        <v>10</v>
      </c>
      <c r="G6" s="7" t="s">
        <v>11</v>
      </c>
      <c r="H6" s="41" t="s">
        <v>9</v>
      </c>
      <c r="I6" s="41" t="s">
        <v>10</v>
      </c>
      <c r="J6" s="41" t="s">
        <v>5</v>
      </c>
      <c r="K6" s="18" t="s">
        <v>9</v>
      </c>
      <c r="L6" s="18" t="s">
        <v>10</v>
      </c>
      <c r="M6" s="18" t="s">
        <v>5</v>
      </c>
      <c r="N6" s="17" t="s">
        <v>9</v>
      </c>
      <c r="O6" s="17" t="s">
        <v>10</v>
      </c>
      <c r="P6" s="17" t="s">
        <v>5</v>
      </c>
      <c r="Q6" s="9" t="s">
        <v>9</v>
      </c>
      <c r="R6" s="9" t="s">
        <v>10</v>
      </c>
      <c r="S6" s="9" t="s">
        <v>5</v>
      </c>
    </row>
    <row r="7" spans="1:19" x14ac:dyDescent="0.25">
      <c r="A7" s="21" t="s">
        <v>47</v>
      </c>
      <c r="B7" s="79">
        <v>1</v>
      </c>
      <c r="C7" s="79">
        <v>3</v>
      </c>
      <c r="D7" s="79">
        <v>0</v>
      </c>
      <c r="E7" s="78">
        <v>5</v>
      </c>
      <c r="F7" s="78">
        <v>1</v>
      </c>
      <c r="G7" s="78">
        <v>0</v>
      </c>
      <c r="H7" s="77">
        <v>10</v>
      </c>
      <c r="I7" s="77">
        <v>1</v>
      </c>
      <c r="J7" s="77">
        <v>2</v>
      </c>
      <c r="K7" s="76">
        <v>5</v>
      </c>
      <c r="L7" s="76">
        <v>14</v>
      </c>
      <c r="M7" s="76">
        <v>0</v>
      </c>
      <c r="N7" s="75">
        <v>5</v>
      </c>
      <c r="O7" s="75">
        <v>0</v>
      </c>
      <c r="P7" s="75">
        <v>0</v>
      </c>
      <c r="Q7" s="74">
        <f>B7+E7+H7+K7+N7</f>
        <v>26</v>
      </c>
      <c r="R7" s="74">
        <f>C7+F7+I7+L7+O7</f>
        <v>19</v>
      </c>
      <c r="S7" s="74">
        <f>D7+G7+J7+M7+P7</f>
        <v>2</v>
      </c>
    </row>
    <row r="8" spans="1:19" x14ac:dyDescent="0.25">
      <c r="A8" s="19" t="s">
        <v>48</v>
      </c>
      <c r="B8" s="79">
        <v>1</v>
      </c>
      <c r="C8" s="79">
        <v>4</v>
      </c>
      <c r="D8" s="79">
        <v>0</v>
      </c>
      <c r="E8" s="78">
        <v>5</v>
      </c>
      <c r="F8" s="78">
        <v>1</v>
      </c>
      <c r="G8" s="78">
        <v>0</v>
      </c>
      <c r="H8" s="77">
        <v>10</v>
      </c>
      <c r="I8" s="77">
        <v>1</v>
      </c>
      <c r="J8" s="77">
        <v>2</v>
      </c>
      <c r="K8" s="76">
        <v>5</v>
      </c>
      <c r="L8" s="76">
        <v>14</v>
      </c>
      <c r="M8" s="76">
        <v>0</v>
      </c>
      <c r="N8" s="75">
        <v>5</v>
      </c>
      <c r="O8" s="75">
        <v>0</v>
      </c>
      <c r="P8" s="75">
        <v>0</v>
      </c>
      <c r="Q8" s="74">
        <f t="shared" ref="Q8:R10" si="0">B8+E8+H8+K8+N8</f>
        <v>26</v>
      </c>
      <c r="R8" s="74">
        <f t="shared" si="0"/>
        <v>20</v>
      </c>
      <c r="S8" s="74">
        <f t="shared" ref="S8" si="1">D8+G8+J8+M8+P8</f>
        <v>2</v>
      </c>
    </row>
    <row r="9" spans="1:19" x14ac:dyDescent="0.25">
      <c r="A9" s="22" t="s">
        <v>49</v>
      </c>
      <c r="B9" s="79">
        <v>0</v>
      </c>
      <c r="C9" s="79">
        <v>0</v>
      </c>
      <c r="D9" s="79">
        <v>0</v>
      </c>
      <c r="E9" s="78">
        <v>0</v>
      </c>
      <c r="F9" s="78">
        <v>0</v>
      </c>
      <c r="G9" s="78">
        <v>0</v>
      </c>
      <c r="H9" s="77">
        <v>0</v>
      </c>
      <c r="I9" s="77">
        <v>0</v>
      </c>
      <c r="J9" s="77">
        <v>0</v>
      </c>
      <c r="K9" s="76">
        <v>0</v>
      </c>
      <c r="L9" s="76">
        <v>2</v>
      </c>
      <c r="M9" s="76">
        <v>0</v>
      </c>
      <c r="N9" s="75">
        <v>0</v>
      </c>
      <c r="O9" s="75">
        <v>0</v>
      </c>
      <c r="P9" s="75">
        <v>0</v>
      </c>
      <c r="Q9" s="74">
        <f t="shared" si="0"/>
        <v>0</v>
      </c>
      <c r="R9" s="74">
        <f t="shared" si="0"/>
        <v>2</v>
      </c>
      <c r="S9" s="74">
        <f t="shared" ref="S9:S10" si="2">D9+G9+J9+M9+P9</f>
        <v>0</v>
      </c>
    </row>
    <row r="10" spans="1:19" x14ac:dyDescent="0.25">
      <c r="A10" s="19" t="s">
        <v>50</v>
      </c>
      <c r="B10" s="79">
        <v>1</v>
      </c>
      <c r="C10" s="79">
        <v>4</v>
      </c>
      <c r="D10" s="79">
        <v>0</v>
      </c>
      <c r="E10" s="78">
        <v>5</v>
      </c>
      <c r="F10" s="78">
        <v>1</v>
      </c>
      <c r="G10" s="78">
        <v>0</v>
      </c>
      <c r="H10" s="77">
        <v>10</v>
      </c>
      <c r="I10" s="77">
        <v>1</v>
      </c>
      <c r="J10" s="77">
        <v>2</v>
      </c>
      <c r="K10" s="76">
        <v>5</v>
      </c>
      <c r="L10" s="76">
        <v>12</v>
      </c>
      <c r="M10" s="76">
        <v>0</v>
      </c>
      <c r="N10" s="75">
        <v>5</v>
      </c>
      <c r="O10" s="75">
        <v>0</v>
      </c>
      <c r="P10" s="75">
        <v>0</v>
      </c>
      <c r="Q10" s="74">
        <f t="shared" si="0"/>
        <v>26</v>
      </c>
      <c r="R10" s="74">
        <f t="shared" si="0"/>
        <v>18</v>
      </c>
      <c r="S10" s="74">
        <f t="shared" si="2"/>
        <v>2</v>
      </c>
    </row>
    <row r="11" spans="1:19" x14ac:dyDescent="0.25">
      <c r="A11" s="94" t="s">
        <v>51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</row>
    <row r="12" spans="1:19" x14ac:dyDescent="0.25">
      <c r="A12" s="14" t="s">
        <v>23</v>
      </c>
      <c r="B12" s="79">
        <v>0</v>
      </c>
      <c r="C12" s="79">
        <v>0</v>
      </c>
      <c r="D12" s="79">
        <v>0</v>
      </c>
      <c r="E12" s="78">
        <v>0</v>
      </c>
      <c r="F12" s="78">
        <v>0</v>
      </c>
      <c r="G12" s="78">
        <v>0</v>
      </c>
      <c r="H12" s="77">
        <v>0</v>
      </c>
      <c r="I12" s="77">
        <v>0</v>
      </c>
      <c r="J12" s="77">
        <v>0</v>
      </c>
      <c r="K12" s="76">
        <v>0</v>
      </c>
      <c r="L12" s="76">
        <v>0</v>
      </c>
      <c r="M12" s="76">
        <v>0</v>
      </c>
      <c r="N12" s="75">
        <v>0</v>
      </c>
      <c r="O12" s="75">
        <v>0</v>
      </c>
      <c r="P12" s="75">
        <v>0</v>
      </c>
      <c r="Q12" s="74">
        <f t="shared" ref="Q12:S26" si="3">B12+E12+H12+K12+N12</f>
        <v>0</v>
      </c>
      <c r="R12" s="74">
        <f t="shared" si="3"/>
        <v>0</v>
      </c>
      <c r="S12" s="74">
        <f t="shared" si="3"/>
        <v>0</v>
      </c>
    </row>
    <row r="13" spans="1:19" x14ac:dyDescent="0.25">
      <c r="A13" s="14" t="s">
        <v>24</v>
      </c>
      <c r="B13" s="79">
        <v>0</v>
      </c>
      <c r="C13" s="79">
        <v>1</v>
      </c>
      <c r="D13" s="79">
        <v>0</v>
      </c>
      <c r="E13" s="78">
        <v>0</v>
      </c>
      <c r="F13" s="78">
        <v>0</v>
      </c>
      <c r="G13" s="78">
        <v>0</v>
      </c>
      <c r="H13" s="77">
        <v>0</v>
      </c>
      <c r="I13" s="77">
        <v>0</v>
      </c>
      <c r="J13" s="77">
        <v>0</v>
      </c>
      <c r="K13" s="76">
        <v>0</v>
      </c>
      <c r="L13" s="76">
        <v>0</v>
      </c>
      <c r="M13" s="76">
        <v>0</v>
      </c>
      <c r="N13" s="75">
        <v>0</v>
      </c>
      <c r="O13" s="75">
        <v>0</v>
      </c>
      <c r="P13" s="75">
        <v>0</v>
      </c>
      <c r="Q13" s="74">
        <f t="shared" si="3"/>
        <v>0</v>
      </c>
      <c r="R13" s="74">
        <f t="shared" si="3"/>
        <v>1</v>
      </c>
      <c r="S13" s="74">
        <f t="shared" si="3"/>
        <v>0</v>
      </c>
    </row>
    <row r="14" spans="1:19" x14ac:dyDescent="0.25">
      <c r="A14" s="14" t="s">
        <v>25</v>
      </c>
      <c r="B14" s="79">
        <v>0</v>
      </c>
      <c r="C14" s="79">
        <v>0</v>
      </c>
      <c r="D14" s="79">
        <v>0</v>
      </c>
      <c r="E14" s="78">
        <v>0</v>
      </c>
      <c r="F14" s="78">
        <v>0</v>
      </c>
      <c r="G14" s="78">
        <v>0</v>
      </c>
      <c r="H14" s="77">
        <v>0</v>
      </c>
      <c r="I14" s="77">
        <v>0</v>
      </c>
      <c r="J14" s="77">
        <v>0</v>
      </c>
      <c r="K14" s="76">
        <v>0</v>
      </c>
      <c r="L14" s="76">
        <v>0</v>
      </c>
      <c r="M14" s="76">
        <v>0</v>
      </c>
      <c r="N14" s="75">
        <v>0</v>
      </c>
      <c r="O14" s="75">
        <v>0</v>
      </c>
      <c r="P14" s="75">
        <v>0</v>
      </c>
      <c r="Q14" s="74">
        <f t="shared" si="3"/>
        <v>0</v>
      </c>
      <c r="R14" s="74">
        <f t="shared" si="3"/>
        <v>0</v>
      </c>
      <c r="S14" s="74">
        <f t="shared" si="3"/>
        <v>0</v>
      </c>
    </row>
    <row r="15" spans="1:19" x14ac:dyDescent="0.25">
      <c r="A15" s="14" t="s">
        <v>26</v>
      </c>
      <c r="B15" s="79">
        <v>0</v>
      </c>
      <c r="C15" s="79">
        <v>0</v>
      </c>
      <c r="D15" s="79">
        <v>0</v>
      </c>
      <c r="E15" s="78">
        <v>0</v>
      </c>
      <c r="F15" s="78">
        <v>0</v>
      </c>
      <c r="G15" s="78">
        <v>0</v>
      </c>
      <c r="H15" s="77">
        <v>0</v>
      </c>
      <c r="I15" s="77">
        <v>0</v>
      </c>
      <c r="J15" s="77">
        <v>0</v>
      </c>
      <c r="K15" s="76">
        <v>0</v>
      </c>
      <c r="L15" s="76">
        <v>0</v>
      </c>
      <c r="M15" s="76">
        <v>0</v>
      </c>
      <c r="N15" s="75">
        <v>0</v>
      </c>
      <c r="O15" s="75">
        <v>0</v>
      </c>
      <c r="P15" s="75">
        <v>0</v>
      </c>
      <c r="Q15" s="74">
        <f t="shared" si="3"/>
        <v>0</v>
      </c>
      <c r="R15" s="74">
        <f t="shared" si="3"/>
        <v>0</v>
      </c>
      <c r="S15" s="74">
        <f t="shared" si="3"/>
        <v>0</v>
      </c>
    </row>
    <row r="16" spans="1:19" x14ac:dyDescent="0.25">
      <c r="A16" s="14" t="s">
        <v>27</v>
      </c>
      <c r="B16" s="79">
        <v>0</v>
      </c>
      <c r="C16" s="79">
        <v>0</v>
      </c>
      <c r="D16" s="79">
        <v>0</v>
      </c>
      <c r="E16" s="78">
        <v>1</v>
      </c>
      <c r="F16" s="78">
        <v>0</v>
      </c>
      <c r="G16" s="78">
        <v>0</v>
      </c>
      <c r="H16" s="77">
        <v>1</v>
      </c>
      <c r="I16" s="77">
        <v>0</v>
      </c>
      <c r="J16" s="77">
        <v>1</v>
      </c>
      <c r="K16" s="76">
        <v>0</v>
      </c>
      <c r="L16" s="76">
        <v>1</v>
      </c>
      <c r="M16" s="76">
        <v>0</v>
      </c>
      <c r="N16" s="75">
        <v>2</v>
      </c>
      <c r="O16" s="75">
        <v>0</v>
      </c>
      <c r="P16" s="75">
        <v>0</v>
      </c>
      <c r="Q16" s="74">
        <f t="shared" si="3"/>
        <v>4</v>
      </c>
      <c r="R16" s="74">
        <f t="shared" si="3"/>
        <v>1</v>
      </c>
      <c r="S16" s="74">
        <f t="shared" si="3"/>
        <v>1</v>
      </c>
    </row>
    <row r="17" spans="1:19" x14ac:dyDescent="0.25">
      <c r="A17" s="14" t="s">
        <v>28</v>
      </c>
      <c r="B17" s="79">
        <v>0</v>
      </c>
      <c r="C17" s="79">
        <v>0</v>
      </c>
      <c r="D17" s="79">
        <v>0</v>
      </c>
      <c r="E17" s="78">
        <v>0</v>
      </c>
      <c r="F17" s="78">
        <v>0</v>
      </c>
      <c r="G17" s="78">
        <v>0</v>
      </c>
      <c r="H17" s="77">
        <v>0</v>
      </c>
      <c r="I17" s="77">
        <v>0</v>
      </c>
      <c r="J17" s="77">
        <v>0</v>
      </c>
      <c r="K17" s="76">
        <v>0</v>
      </c>
      <c r="L17" s="76">
        <v>0</v>
      </c>
      <c r="M17" s="76">
        <v>0</v>
      </c>
      <c r="N17" s="75">
        <v>0</v>
      </c>
      <c r="O17" s="75">
        <v>0</v>
      </c>
      <c r="P17" s="75">
        <v>0</v>
      </c>
      <c r="Q17" s="74">
        <f t="shared" si="3"/>
        <v>0</v>
      </c>
      <c r="R17" s="74">
        <f t="shared" si="3"/>
        <v>0</v>
      </c>
      <c r="S17" s="74">
        <f t="shared" si="3"/>
        <v>0</v>
      </c>
    </row>
    <row r="18" spans="1:19" x14ac:dyDescent="0.25">
      <c r="A18" s="14" t="s">
        <v>29</v>
      </c>
      <c r="B18" s="79">
        <v>0</v>
      </c>
      <c r="C18" s="79">
        <v>0</v>
      </c>
      <c r="D18" s="79">
        <v>0</v>
      </c>
      <c r="E18" s="78">
        <v>1</v>
      </c>
      <c r="F18" s="78">
        <v>0</v>
      </c>
      <c r="G18" s="78">
        <v>0</v>
      </c>
      <c r="H18" s="77">
        <v>0</v>
      </c>
      <c r="I18" s="77">
        <v>0</v>
      </c>
      <c r="J18" s="77">
        <v>0</v>
      </c>
      <c r="K18" s="76">
        <v>0</v>
      </c>
      <c r="L18" s="76">
        <v>0</v>
      </c>
      <c r="M18" s="76">
        <v>0</v>
      </c>
      <c r="N18" s="75">
        <v>0</v>
      </c>
      <c r="O18" s="75">
        <v>0</v>
      </c>
      <c r="P18" s="75">
        <v>0</v>
      </c>
      <c r="Q18" s="74">
        <f>B18+E18+H18+K18+N18</f>
        <v>1</v>
      </c>
      <c r="R18" s="74">
        <f t="shared" si="3"/>
        <v>0</v>
      </c>
      <c r="S18" s="74">
        <f t="shared" si="3"/>
        <v>0</v>
      </c>
    </row>
    <row r="19" spans="1:19" x14ac:dyDescent="0.25">
      <c r="A19" s="14" t="s">
        <v>30</v>
      </c>
      <c r="B19" s="79">
        <v>0</v>
      </c>
      <c r="C19" s="79">
        <v>0</v>
      </c>
      <c r="D19" s="79">
        <v>0</v>
      </c>
      <c r="E19" s="78">
        <v>0</v>
      </c>
      <c r="F19" s="78">
        <v>0</v>
      </c>
      <c r="G19" s="78">
        <v>0</v>
      </c>
      <c r="H19" s="77">
        <v>0</v>
      </c>
      <c r="I19" s="77">
        <v>0</v>
      </c>
      <c r="J19" s="77">
        <v>0</v>
      </c>
      <c r="K19" s="76">
        <v>0</v>
      </c>
      <c r="L19" s="76">
        <v>0</v>
      </c>
      <c r="M19" s="76">
        <v>0</v>
      </c>
      <c r="N19" s="75">
        <v>0</v>
      </c>
      <c r="O19" s="75">
        <v>0</v>
      </c>
      <c r="P19" s="75">
        <v>0</v>
      </c>
      <c r="Q19" s="74">
        <f t="shared" si="3"/>
        <v>0</v>
      </c>
      <c r="R19" s="74">
        <f t="shared" si="3"/>
        <v>0</v>
      </c>
      <c r="S19" s="74">
        <f t="shared" si="3"/>
        <v>0</v>
      </c>
    </row>
    <row r="20" spans="1:19" x14ac:dyDescent="0.25">
      <c r="A20" s="14" t="s">
        <v>31</v>
      </c>
      <c r="B20" s="79">
        <v>0</v>
      </c>
      <c r="C20" s="79">
        <v>0</v>
      </c>
      <c r="D20" s="79">
        <v>0</v>
      </c>
      <c r="E20" s="78">
        <v>0</v>
      </c>
      <c r="F20" s="78">
        <v>0</v>
      </c>
      <c r="G20" s="78">
        <v>0</v>
      </c>
      <c r="H20" s="77">
        <v>0</v>
      </c>
      <c r="I20" s="77">
        <v>0</v>
      </c>
      <c r="J20" s="77">
        <v>0</v>
      </c>
      <c r="K20" s="76">
        <v>0</v>
      </c>
      <c r="L20" s="76">
        <v>0</v>
      </c>
      <c r="M20" s="76">
        <v>0</v>
      </c>
      <c r="N20" s="75">
        <v>0</v>
      </c>
      <c r="O20" s="75">
        <v>0</v>
      </c>
      <c r="P20" s="75">
        <v>0</v>
      </c>
      <c r="Q20" s="74">
        <f t="shared" si="3"/>
        <v>0</v>
      </c>
      <c r="R20" s="74">
        <f t="shared" si="3"/>
        <v>0</v>
      </c>
      <c r="S20" s="74">
        <f t="shared" si="3"/>
        <v>0</v>
      </c>
    </row>
    <row r="21" spans="1:19" x14ac:dyDescent="0.25">
      <c r="A21" s="14" t="s">
        <v>32</v>
      </c>
      <c r="B21" s="79">
        <v>0</v>
      </c>
      <c r="C21" s="79">
        <v>0</v>
      </c>
      <c r="D21" s="79">
        <v>0</v>
      </c>
      <c r="E21" s="78">
        <v>0</v>
      </c>
      <c r="F21" s="78">
        <v>0</v>
      </c>
      <c r="G21" s="78">
        <v>0</v>
      </c>
      <c r="H21" s="77">
        <v>0</v>
      </c>
      <c r="I21" s="77">
        <v>0</v>
      </c>
      <c r="J21" s="77">
        <v>0</v>
      </c>
      <c r="K21" s="76">
        <v>0</v>
      </c>
      <c r="L21" s="76">
        <v>0</v>
      </c>
      <c r="M21" s="76">
        <v>0</v>
      </c>
      <c r="N21" s="75">
        <v>0</v>
      </c>
      <c r="O21" s="75">
        <v>0</v>
      </c>
      <c r="P21" s="75">
        <v>0</v>
      </c>
      <c r="Q21" s="74">
        <f t="shared" si="3"/>
        <v>0</v>
      </c>
      <c r="R21" s="74">
        <f t="shared" si="3"/>
        <v>0</v>
      </c>
      <c r="S21" s="74">
        <f t="shared" si="3"/>
        <v>0</v>
      </c>
    </row>
    <row r="22" spans="1:19" x14ac:dyDescent="0.25">
      <c r="A22" s="14" t="s">
        <v>33</v>
      </c>
      <c r="B22" s="79">
        <v>0</v>
      </c>
      <c r="C22" s="79">
        <v>0</v>
      </c>
      <c r="D22" s="79">
        <v>0</v>
      </c>
      <c r="E22" s="78">
        <v>0</v>
      </c>
      <c r="F22" s="78">
        <v>0</v>
      </c>
      <c r="G22" s="78">
        <v>0</v>
      </c>
      <c r="H22" s="77">
        <v>0</v>
      </c>
      <c r="I22" s="77">
        <v>0</v>
      </c>
      <c r="J22" s="77">
        <v>0</v>
      </c>
      <c r="K22" s="76">
        <v>0</v>
      </c>
      <c r="L22" s="76">
        <v>0</v>
      </c>
      <c r="M22" s="76">
        <v>0</v>
      </c>
      <c r="N22" s="75">
        <v>0</v>
      </c>
      <c r="O22" s="75">
        <v>0</v>
      </c>
      <c r="P22" s="75">
        <v>0</v>
      </c>
      <c r="Q22" s="74">
        <f t="shared" si="3"/>
        <v>0</v>
      </c>
      <c r="R22" s="74">
        <f t="shared" si="3"/>
        <v>0</v>
      </c>
      <c r="S22" s="74">
        <f t="shared" si="3"/>
        <v>0</v>
      </c>
    </row>
    <row r="23" spans="1:19" x14ac:dyDescent="0.25">
      <c r="A23" s="14" t="s">
        <v>34</v>
      </c>
      <c r="B23" s="79">
        <v>1</v>
      </c>
      <c r="C23" s="79">
        <v>2</v>
      </c>
      <c r="D23" s="79">
        <v>0</v>
      </c>
      <c r="E23" s="78">
        <v>3</v>
      </c>
      <c r="F23" s="78">
        <v>1</v>
      </c>
      <c r="G23" s="78">
        <v>0</v>
      </c>
      <c r="H23" s="77">
        <v>8</v>
      </c>
      <c r="I23" s="77">
        <v>1</v>
      </c>
      <c r="J23" s="77">
        <v>1</v>
      </c>
      <c r="K23" s="76">
        <v>3</v>
      </c>
      <c r="L23" s="76">
        <v>13</v>
      </c>
      <c r="M23" s="76">
        <v>0</v>
      </c>
      <c r="N23" s="75">
        <v>3</v>
      </c>
      <c r="O23" s="75">
        <v>0</v>
      </c>
      <c r="P23" s="75">
        <v>0</v>
      </c>
      <c r="Q23" s="74">
        <f>B23+E23+H23+K23+N23</f>
        <v>18</v>
      </c>
      <c r="R23" s="74">
        <f t="shared" si="3"/>
        <v>17</v>
      </c>
      <c r="S23" s="74">
        <f t="shared" si="3"/>
        <v>1</v>
      </c>
    </row>
    <row r="24" spans="1:19" x14ac:dyDescent="0.25">
      <c r="A24" s="14" t="s">
        <v>35</v>
      </c>
      <c r="B24" s="79">
        <v>0</v>
      </c>
      <c r="C24" s="79">
        <v>1</v>
      </c>
      <c r="D24" s="79">
        <v>0</v>
      </c>
      <c r="E24" s="78">
        <v>0</v>
      </c>
      <c r="F24" s="78">
        <v>0</v>
      </c>
      <c r="G24" s="78">
        <v>0</v>
      </c>
      <c r="H24" s="77">
        <v>0</v>
      </c>
      <c r="I24" s="77">
        <v>0</v>
      </c>
      <c r="J24" s="77">
        <v>0</v>
      </c>
      <c r="K24" s="76">
        <v>1</v>
      </c>
      <c r="L24" s="76">
        <v>0</v>
      </c>
      <c r="M24" s="76">
        <v>0</v>
      </c>
      <c r="N24" s="75">
        <v>0</v>
      </c>
      <c r="O24" s="75">
        <v>0</v>
      </c>
      <c r="P24" s="75">
        <v>0</v>
      </c>
      <c r="Q24" s="74">
        <f t="shared" si="3"/>
        <v>1</v>
      </c>
      <c r="R24" s="74">
        <f t="shared" si="3"/>
        <v>1</v>
      </c>
      <c r="S24" s="74">
        <f t="shared" si="3"/>
        <v>0</v>
      </c>
    </row>
    <row r="25" spans="1:19" x14ac:dyDescent="0.25">
      <c r="A25" s="14" t="s">
        <v>36</v>
      </c>
      <c r="B25" s="79">
        <v>0</v>
      </c>
      <c r="C25" s="79">
        <v>0</v>
      </c>
      <c r="D25" s="79">
        <v>0</v>
      </c>
      <c r="E25" s="78">
        <v>0</v>
      </c>
      <c r="F25" s="78">
        <v>0</v>
      </c>
      <c r="G25" s="78">
        <v>0</v>
      </c>
      <c r="H25" s="77">
        <v>0</v>
      </c>
      <c r="I25" s="77">
        <v>0</v>
      </c>
      <c r="J25" s="77">
        <v>0</v>
      </c>
      <c r="K25" s="76">
        <v>0</v>
      </c>
      <c r="L25" s="76">
        <v>0</v>
      </c>
      <c r="M25" s="76">
        <v>0</v>
      </c>
      <c r="N25" s="75">
        <v>0</v>
      </c>
      <c r="O25" s="75">
        <v>0</v>
      </c>
      <c r="P25" s="75">
        <v>0</v>
      </c>
      <c r="Q25" s="74">
        <f t="shared" si="3"/>
        <v>0</v>
      </c>
      <c r="R25" s="74">
        <f t="shared" si="3"/>
        <v>0</v>
      </c>
      <c r="S25" s="74">
        <f t="shared" si="3"/>
        <v>0</v>
      </c>
    </row>
    <row r="26" spans="1:19" x14ac:dyDescent="0.25">
      <c r="A26" s="14" t="s">
        <v>37</v>
      </c>
      <c r="B26" s="79">
        <v>0</v>
      </c>
      <c r="C26" s="79">
        <v>0</v>
      </c>
      <c r="D26" s="79">
        <v>0</v>
      </c>
      <c r="E26" s="78">
        <v>0</v>
      </c>
      <c r="F26" s="78">
        <v>0</v>
      </c>
      <c r="G26" s="78">
        <v>0</v>
      </c>
      <c r="H26" s="77">
        <v>1</v>
      </c>
      <c r="I26" s="77">
        <v>0</v>
      </c>
      <c r="J26" s="77">
        <v>0</v>
      </c>
      <c r="K26" s="76">
        <v>1</v>
      </c>
      <c r="L26" s="76">
        <v>0</v>
      </c>
      <c r="M26" s="76">
        <v>0</v>
      </c>
      <c r="N26" s="75">
        <v>0</v>
      </c>
      <c r="O26" s="75">
        <v>0</v>
      </c>
      <c r="P26" s="75">
        <v>0</v>
      </c>
      <c r="Q26" s="74">
        <f>B26+E26+H26+K26+N26</f>
        <v>2</v>
      </c>
      <c r="R26" s="74">
        <f>C26+F26+I26+L26+O26</f>
        <v>0</v>
      </c>
      <c r="S26" s="74">
        <f t="shared" si="3"/>
        <v>0</v>
      </c>
    </row>
    <row r="27" spans="1:19" x14ac:dyDescent="0.25">
      <c r="A27" s="94" t="s">
        <v>38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</row>
    <row r="28" spans="1:19" x14ac:dyDescent="0.25">
      <c r="A28" s="14" t="s">
        <v>12</v>
      </c>
      <c r="B28" s="79">
        <v>0</v>
      </c>
      <c r="C28" s="79" t="s">
        <v>68</v>
      </c>
      <c r="D28" s="79">
        <v>0</v>
      </c>
      <c r="E28" s="78">
        <v>0</v>
      </c>
      <c r="F28" s="78" t="s">
        <v>68</v>
      </c>
      <c r="G28" s="78">
        <v>0</v>
      </c>
      <c r="H28" s="77">
        <v>1</v>
      </c>
      <c r="I28" s="77" t="s">
        <v>68</v>
      </c>
      <c r="J28" s="77">
        <v>0</v>
      </c>
      <c r="K28" s="76">
        <v>0</v>
      </c>
      <c r="L28" s="76" t="s">
        <v>68</v>
      </c>
      <c r="M28" s="76">
        <v>0</v>
      </c>
      <c r="N28" s="75">
        <v>1</v>
      </c>
      <c r="O28" s="75" t="s">
        <v>68</v>
      </c>
      <c r="P28" s="75">
        <v>0</v>
      </c>
      <c r="Q28" s="74">
        <f t="shared" ref="Q28:S29" si="4">B28+E28+H28+K28+N28</f>
        <v>2</v>
      </c>
      <c r="R28" s="74" t="s">
        <v>68</v>
      </c>
      <c r="S28" s="74">
        <f t="shared" si="4"/>
        <v>0</v>
      </c>
    </row>
    <row r="29" spans="1:19" x14ac:dyDescent="0.25">
      <c r="A29" s="14" t="s">
        <v>13</v>
      </c>
      <c r="B29" s="79">
        <v>0</v>
      </c>
      <c r="C29" s="79" t="s">
        <v>68</v>
      </c>
      <c r="D29" s="79">
        <v>0</v>
      </c>
      <c r="E29" s="78">
        <v>0</v>
      </c>
      <c r="F29" s="78" t="s">
        <v>68</v>
      </c>
      <c r="G29" s="78">
        <v>0</v>
      </c>
      <c r="H29" s="77">
        <v>1</v>
      </c>
      <c r="I29" s="77" t="s">
        <v>68</v>
      </c>
      <c r="J29" s="77">
        <v>0</v>
      </c>
      <c r="K29" s="76">
        <v>0</v>
      </c>
      <c r="L29" s="76" t="s">
        <v>68</v>
      </c>
      <c r="M29" s="76">
        <v>0</v>
      </c>
      <c r="N29" s="75">
        <v>1</v>
      </c>
      <c r="O29" s="75" t="s">
        <v>68</v>
      </c>
      <c r="P29" s="75">
        <v>0</v>
      </c>
      <c r="Q29" s="74">
        <f t="shared" si="4"/>
        <v>2</v>
      </c>
      <c r="R29" s="74" t="s">
        <v>68</v>
      </c>
      <c r="S29" s="74">
        <f t="shared" si="4"/>
        <v>0</v>
      </c>
    </row>
  </sheetData>
  <sheetProtection algorithmName="SHA-512" hashValue="b1jh8HfWoGhBHfDIBac9xg9viZUhbRmyUM0aWsxLJafylGOwOqy/qzeKIAzmfBpBZ0cpHlgZi9I5ti+gxtTeKA==" saltValue="tMVb1L5Nq+qD+cN5SAAAsQ==" spinCount="100000" sheet="1" objects="1" scenarios="1"/>
  <mergeCells count="9">
    <mergeCell ref="A11:S11"/>
    <mergeCell ref="A27:S27"/>
    <mergeCell ref="K5:M5"/>
    <mergeCell ref="N5:P5"/>
    <mergeCell ref="Q5:S5"/>
    <mergeCell ref="A5:A6"/>
    <mergeCell ref="B5:D5"/>
    <mergeCell ref="E5:G5"/>
    <mergeCell ref="H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5E139-D9AE-4716-B026-0B51588BB80E}">
  <sheetPr codeName="Sheet9">
    <tabColor rgb="FF92D050"/>
  </sheetPr>
  <dimension ref="A2:S33"/>
  <sheetViews>
    <sheetView workbookViewId="0">
      <selection activeCell="A15" sqref="A15:XFD31"/>
    </sheetView>
  </sheetViews>
  <sheetFormatPr defaultRowHeight="15" x14ac:dyDescent="0.25"/>
  <cols>
    <col min="1" max="1" width="52" customWidth="1"/>
    <col min="2" max="2" width="8.140625" customWidth="1"/>
    <col min="3" max="3" width="9.5703125" customWidth="1"/>
    <col min="4" max="4" width="12.85546875" customWidth="1"/>
    <col min="5" max="5" width="8.140625" customWidth="1"/>
    <col min="6" max="6" width="8.7109375" customWidth="1"/>
    <col min="7" max="7" width="12.5703125" customWidth="1"/>
    <col min="8" max="8" width="8.5703125" customWidth="1"/>
    <col min="9" max="9" width="7.42578125" customWidth="1"/>
    <col min="10" max="10" width="14.140625" customWidth="1"/>
    <col min="11" max="11" width="8.5703125" customWidth="1"/>
    <col min="12" max="12" width="8.42578125" customWidth="1"/>
    <col min="13" max="13" width="13.7109375" customWidth="1"/>
    <col min="14" max="14" width="7" customWidth="1"/>
    <col min="15" max="15" width="7.28515625" customWidth="1"/>
    <col min="16" max="16" width="13.140625" customWidth="1"/>
    <col min="17" max="17" width="9" customWidth="1"/>
    <col min="18" max="18" width="7.42578125" customWidth="1"/>
    <col min="19" max="19" width="12.7109375" customWidth="1"/>
  </cols>
  <sheetData>
    <row r="2" spans="1:19" x14ac:dyDescent="0.25">
      <c r="A2" s="3" t="s">
        <v>52</v>
      </c>
      <c r="B2" s="12"/>
      <c r="C2" s="12"/>
      <c r="D2" s="12"/>
    </row>
    <row r="5" spans="1:19" x14ac:dyDescent="0.25">
      <c r="A5" s="87" t="s">
        <v>7</v>
      </c>
      <c r="B5" s="88" t="s">
        <v>0</v>
      </c>
      <c r="C5" s="88"/>
      <c r="D5" s="88"/>
      <c r="E5" s="89" t="s">
        <v>1</v>
      </c>
      <c r="F5" s="89"/>
      <c r="G5" s="89"/>
      <c r="H5" s="90" t="s">
        <v>2</v>
      </c>
      <c r="I5" s="90"/>
      <c r="J5" s="90"/>
      <c r="K5" s="91" t="s">
        <v>3</v>
      </c>
      <c r="L5" s="91"/>
      <c r="M5" s="91"/>
      <c r="N5" s="92" t="s">
        <v>4</v>
      </c>
      <c r="O5" s="92"/>
      <c r="P5" s="92"/>
      <c r="Q5" s="93" t="s">
        <v>8</v>
      </c>
      <c r="R5" s="93"/>
      <c r="S5" s="93"/>
    </row>
    <row r="6" spans="1:19" ht="19.5" customHeight="1" x14ac:dyDescent="0.25">
      <c r="A6" s="87"/>
      <c r="B6" s="8" t="s">
        <v>9</v>
      </c>
      <c r="C6" s="8" t="s">
        <v>10</v>
      </c>
      <c r="D6" s="8" t="s">
        <v>5</v>
      </c>
      <c r="E6" s="7" t="s">
        <v>9</v>
      </c>
      <c r="F6" s="7" t="s">
        <v>10</v>
      </c>
      <c r="G6" s="7" t="s">
        <v>11</v>
      </c>
      <c r="H6" s="41" t="s">
        <v>9</v>
      </c>
      <c r="I6" s="41" t="s">
        <v>10</v>
      </c>
      <c r="J6" s="41" t="s">
        <v>5</v>
      </c>
      <c r="K6" s="18" t="s">
        <v>9</v>
      </c>
      <c r="L6" s="18" t="s">
        <v>10</v>
      </c>
      <c r="M6" s="18" t="s">
        <v>5</v>
      </c>
      <c r="N6" s="17" t="s">
        <v>9</v>
      </c>
      <c r="O6" s="17" t="s">
        <v>10</v>
      </c>
      <c r="P6" s="17" t="s">
        <v>5</v>
      </c>
      <c r="Q6" s="9" t="s">
        <v>9</v>
      </c>
      <c r="R6" s="9" t="s">
        <v>10</v>
      </c>
      <c r="S6" s="9" t="s">
        <v>5</v>
      </c>
    </row>
    <row r="7" spans="1:19" x14ac:dyDescent="0.25">
      <c r="A7" s="21" t="s">
        <v>53</v>
      </c>
      <c r="B7" s="79">
        <v>0</v>
      </c>
      <c r="C7" s="79">
        <v>2</v>
      </c>
      <c r="D7" s="79">
        <v>0</v>
      </c>
      <c r="E7" s="78">
        <v>1</v>
      </c>
      <c r="F7" s="78">
        <v>1</v>
      </c>
      <c r="G7" s="78">
        <v>0</v>
      </c>
      <c r="H7" s="77">
        <v>0</v>
      </c>
      <c r="I7" s="77">
        <v>1</v>
      </c>
      <c r="J7" s="77">
        <v>0</v>
      </c>
      <c r="K7" s="76">
        <v>1</v>
      </c>
      <c r="L7" s="76">
        <v>3</v>
      </c>
      <c r="M7" s="76">
        <v>0</v>
      </c>
      <c r="N7" s="75">
        <v>1</v>
      </c>
      <c r="O7" s="75">
        <v>0</v>
      </c>
      <c r="P7" s="75">
        <v>0</v>
      </c>
      <c r="Q7" s="74">
        <f>B7+E7+H7+K7+N7</f>
        <v>3</v>
      </c>
      <c r="R7" s="74">
        <f>C7+F7+I7+L7+O7</f>
        <v>7</v>
      </c>
      <c r="S7" s="74">
        <f>D7+G7+J7+M7+P7</f>
        <v>0</v>
      </c>
    </row>
    <row r="8" spans="1:19" x14ac:dyDescent="0.25">
      <c r="A8" s="19" t="s">
        <v>54</v>
      </c>
      <c r="B8" s="79">
        <v>0</v>
      </c>
      <c r="C8" s="79">
        <v>5</v>
      </c>
      <c r="D8" s="79">
        <v>0</v>
      </c>
      <c r="E8" s="78">
        <v>2</v>
      </c>
      <c r="F8" s="78">
        <v>4</v>
      </c>
      <c r="G8" s="78">
        <v>0</v>
      </c>
      <c r="H8" s="77">
        <v>0</v>
      </c>
      <c r="I8" s="77">
        <v>2</v>
      </c>
      <c r="J8" s="77">
        <v>0</v>
      </c>
      <c r="K8" s="76">
        <v>4</v>
      </c>
      <c r="L8" s="76">
        <v>7</v>
      </c>
      <c r="M8" s="76">
        <v>0</v>
      </c>
      <c r="N8" s="75">
        <v>3</v>
      </c>
      <c r="O8" s="75">
        <v>0</v>
      </c>
      <c r="P8" s="75">
        <v>0</v>
      </c>
      <c r="Q8" s="74">
        <f t="shared" ref="Q8:S9" si="0">B8+E8+H8+K8+N8</f>
        <v>9</v>
      </c>
      <c r="R8" s="74">
        <f t="shared" si="0"/>
        <v>18</v>
      </c>
      <c r="S8" s="74">
        <f t="shared" si="0"/>
        <v>0</v>
      </c>
    </row>
    <row r="9" spans="1:19" x14ac:dyDescent="0.25">
      <c r="A9" s="21" t="s">
        <v>55</v>
      </c>
      <c r="B9" s="79">
        <v>0</v>
      </c>
      <c r="C9" s="79">
        <v>3</v>
      </c>
      <c r="D9" s="79">
        <v>0</v>
      </c>
      <c r="E9" s="78">
        <v>1</v>
      </c>
      <c r="F9" s="78">
        <v>1</v>
      </c>
      <c r="G9" s="78">
        <v>0</v>
      </c>
      <c r="H9" s="77">
        <v>0</v>
      </c>
      <c r="I9" s="77">
        <v>1</v>
      </c>
      <c r="J9" s="77">
        <v>0</v>
      </c>
      <c r="K9" s="76">
        <v>1</v>
      </c>
      <c r="L9" s="76">
        <v>4</v>
      </c>
      <c r="M9" s="76">
        <v>0</v>
      </c>
      <c r="N9" s="75">
        <v>1</v>
      </c>
      <c r="O9" s="75">
        <v>0</v>
      </c>
      <c r="P9" s="75">
        <v>0</v>
      </c>
      <c r="Q9" s="74">
        <f t="shared" si="0"/>
        <v>3</v>
      </c>
      <c r="R9" s="74">
        <f t="shared" si="0"/>
        <v>9</v>
      </c>
      <c r="S9" s="74">
        <f t="shared" si="0"/>
        <v>0</v>
      </c>
    </row>
    <row r="10" spans="1:19" x14ac:dyDescent="0.25">
      <c r="A10" s="23" t="s">
        <v>56</v>
      </c>
      <c r="B10" s="79">
        <v>0</v>
      </c>
      <c r="C10" s="79">
        <v>2</v>
      </c>
      <c r="D10" s="79">
        <v>0</v>
      </c>
      <c r="E10" s="78">
        <v>1</v>
      </c>
      <c r="F10" s="78">
        <v>3</v>
      </c>
      <c r="G10" s="78">
        <v>0</v>
      </c>
      <c r="H10" s="77">
        <v>0</v>
      </c>
      <c r="I10" s="77">
        <v>1</v>
      </c>
      <c r="J10" s="77">
        <v>0</v>
      </c>
      <c r="K10" s="76">
        <v>3</v>
      </c>
      <c r="L10" s="76">
        <v>3</v>
      </c>
      <c r="M10" s="76">
        <v>0</v>
      </c>
      <c r="N10" s="75">
        <v>2</v>
      </c>
      <c r="O10" s="75">
        <v>0</v>
      </c>
      <c r="P10" s="75">
        <v>0</v>
      </c>
      <c r="Q10" s="74">
        <f t="shared" ref="Q10:Q14" si="1">B10+E10+H10+K10+N10</f>
        <v>6</v>
      </c>
      <c r="R10" s="74">
        <f t="shared" ref="R10:R14" si="2">C10+F10+I10+L10+O10</f>
        <v>9</v>
      </c>
      <c r="S10" s="74">
        <f t="shared" ref="S10:S14" si="3">D10+G10+J10+M10+P10</f>
        <v>0</v>
      </c>
    </row>
    <row r="11" spans="1:19" x14ac:dyDescent="0.25">
      <c r="A11" s="21" t="s">
        <v>57</v>
      </c>
      <c r="B11" s="79">
        <v>0</v>
      </c>
      <c r="C11" s="79">
        <v>0</v>
      </c>
      <c r="D11" s="79">
        <v>0</v>
      </c>
      <c r="E11" s="78">
        <v>0</v>
      </c>
      <c r="F11" s="78">
        <v>0</v>
      </c>
      <c r="G11" s="78">
        <v>0</v>
      </c>
      <c r="H11" s="77">
        <v>0</v>
      </c>
      <c r="I11" s="77">
        <v>0</v>
      </c>
      <c r="J11" s="77">
        <v>0</v>
      </c>
      <c r="K11" s="76">
        <v>0</v>
      </c>
      <c r="L11" s="76">
        <v>0</v>
      </c>
      <c r="M11" s="76">
        <v>0</v>
      </c>
      <c r="N11" s="75">
        <v>0</v>
      </c>
      <c r="O11" s="75">
        <v>0</v>
      </c>
      <c r="P11" s="75">
        <v>0</v>
      </c>
      <c r="Q11" s="74">
        <f t="shared" si="1"/>
        <v>0</v>
      </c>
      <c r="R11" s="74">
        <f t="shared" si="2"/>
        <v>0</v>
      </c>
      <c r="S11" s="74">
        <f t="shared" si="3"/>
        <v>0</v>
      </c>
    </row>
    <row r="12" spans="1:19" x14ac:dyDescent="0.25">
      <c r="A12" s="23" t="s">
        <v>58</v>
      </c>
      <c r="B12" s="79">
        <v>0</v>
      </c>
      <c r="C12" s="79">
        <v>0</v>
      </c>
      <c r="D12" s="79">
        <v>0</v>
      </c>
      <c r="E12" s="78">
        <v>0</v>
      </c>
      <c r="F12" s="78">
        <v>0</v>
      </c>
      <c r="G12" s="78">
        <v>0</v>
      </c>
      <c r="H12" s="77">
        <v>0</v>
      </c>
      <c r="I12" s="77">
        <v>0</v>
      </c>
      <c r="J12" s="77">
        <v>0</v>
      </c>
      <c r="K12" s="76">
        <v>0</v>
      </c>
      <c r="L12" s="76">
        <v>0</v>
      </c>
      <c r="M12" s="76">
        <v>0</v>
      </c>
      <c r="N12" s="75">
        <v>0</v>
      </c>
      <c r="O12" s="75">
        <v>0</v>
      </c>
      <c r="P12" s="75">
        <v>0</v>
      </c>
      <c r="Q12" s="74">
        <f t="shared" si="1"/>
        <v>0</v>
      </c>
      <c r="R12" s="74">
        <f t="shared" si="2"/>
        <v>0</v>
      </c>
      <c r="S12" s="74">
        <f t="shared" si="3"/>
        <v>0</v>
      </c>
    </row>
    <row r="13" spans="1:19" x14ac:dyDescent="0.25">
      <c r="A13" s="21" t="s">
        <v>59</v>
      </c>
      <c r="B13" s="79">
        <v>0</v>
      </c>
      <c r="C13" s="79">
        <v>3</v>
      </c>
      <c r="D13" s="79">
        <v>0</v>
      </c>
      <c r="E13" s="78">
        <v>1</v>
      </c>
      <c r="F13" s="78">
        <v>1</v>
      </c>
      <c r="G13" s="78">
        <v>0</v>
      </c>
      <c r="H13" s="77">
        <v>0</v>
      </c>
      <c r="I13" s="77">
        <v>1</v>
      </c>
      <c r="J13" s="77">
        <v>0</v>
      </c>
      <c r="K13" s="76">
        <v>1</v>
      </c>
      <c r="L13" s="76">
        <v>4</v>
      </c>
      <c r="M13" s="76">
        <v>0</v>
      </c>
      <c r="N13" s="75">
        <v>1</v>
      </c>
      <c r="O13" s="75">
        <v>0</v>
      </c>
      <c r="P13" s="75">
        <v>0</v>
      </c>
      <c r="Q13" s="74">
        <f t="shared" si="1"/>
        <v>3</v>
      </c>
      <c r="R13" s="74">
        <f t="shared" si="2"/>
        <v>9</v>
      </c>
      <c r="S13" s="74">
        <f t="shared" si="3"/>
        <v>0</v>
      </c>
    </row>
    <row r="14" spans="1:19" x14ac:dyDescent="0.25">
      <c r="A14" s="23" t="s">
        <v>60</v>
      </c>
      <c r="B14" s="79">
        <v>0</v>
      </c>
      <c r="C14" s="79">
        <v>2</v>
      </c>
      <c r="D14" s="79">
        <v>0</v>
      </c>
      <c r="E14" s="78">
        <v>1</v>
      </c>
      <c r="F14" s="78">
        <v>3</v>
      </c>
      <c r="G14" s="78">
        <v>0</v>
      </c>
      <c r="H14" s="77">
        <v>0</v>
      </c>
      <c r="I14" s="77">
        <v>1</v>
      </c>
      <c r="J14" s="77">
        <v>0</v>
      </c>
      <c r="K14" s="76">
        <v>3</v>
      </c>
      <c r="L14" s="76">
        <v>3</v>
      </c>
      <c r="M14" s="76">
        <v>0</v>
      </c>
      <c r="N14" s="75">
        <v>2</v>
      </c>
      <c r="O14" s="75">
        <v>0</v>
      </c>
      <c r="P14" s="75">
        <v>0</v>
      </c>
      <c r="Q14" s="74">
        <f t="shared" si="1"/>
        <v>6</v>
      </c>
      <c r="R14" s="74">
        <f t="shared" si="2"/>
        <v>9</v>
      </c>
      <c r="S14" s="74">
        <f t="shared" si="3"/>
        <v>0</v>
      </c>
    </row>
    <row r="15" spans="1:19" x14ac:dyDescent="0.25">
      <c r="A15" s="94" t="s">
        <v>61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</row>
    <row r="16" spans="1:19" x14ac:dyDescent="0.25">
      <c r="A16" s="14" t="s">
        <v>23</v>
      </c>
      <c r="B16" s="79">
        <v>0</v>
      </c>
      <c r="C16" s="79">
        <v>0</v>
      </c>
      <c r="D16" s="79">
        <v>0</v>
      </c>
      <c r="E16" s="78">
        <v>0</v>
      </c>
      <c r="F16" s="78">
        <v>0</v>
      </c>
      <c r="G16" s="78">
        <v>0</v>
      </c>
      <c r="H16" s="77">
        <v>0</v>
      </c>
      <c r="I16" s="77">
        <v>0</v>
      </c>
      <c r="J16" s="77">
        <v>0</v>
      </c>
      <c r="K16" s="76">
        <v>0</v>
      </c>
      <c r="L16" s="76">
        <v>0</v>
      </c>
      <c r="M16" s="76">
        <v>0</v>
      </c>
      <c r="N16" s="75">
        <v>0</v>
      </c>
      <c r="O16" s="75">
        <v>0</v>
      </c>
      <c r="P16" s="75">
        <v>0</v>
      </c>
      <c r="Q16" s="74">
        <f t="shared" ref="Q16:S30" si="4">B16+E16+H16+K16+N16</f>
        <v>0</v>
      </c>
      <c r="R16" s="74">
        <f t="shared" si="4"/>
        <v>0</v>
      </c>
      <c r="S16" s="74">
        <f t="shared" si="4"/>
        <v>0</v>
      </c>
    </row>
    <row r="17" spans="1:19" x14ac:dyDescent="0.25">
      <c r="A17" s="14" t="s">
        <v>24</v>
      </c>
      <c r="B17" s="79">
        <v>0</v>
      </c>
      <c r="C17" s="79">
        <v>0</v>
      </c>
      <c r="D17" s="79">
        <v>0</v>
      </c>
      <c r="E17" s="78">
        <v>0</v>
      </c>
      <c r="F17" s="78">
        <v>0</v>
      </c>
      <c r="G17" s="78">
        <v>0</v>
      </c>
      <c r="H17" s="77">
        <v>0</v>
      </c>
      <c r="I17" s="77">
        <v>0</v>
      </c>
      <c r="J17" s="77">
        <v>0</v>
      </c>
      <c r="K17" s="76">
        <v>0</v>
      </c>
      <c r="L17" s="76">
        <v>0</v>
      </c>
      <c r="M17" s="76">
        <v>0</v>
      </c>
      <c r="N17" s="75">
        <v>0</v>
      </c>
      <c r="O17" s="75">
        <v>0</v>
      </c>
      <c r="P17" s="75">
        <v>0</v>
      </c>
      <c r="Q17" s="74">
        <f t="shared" si="4"/>
        <v>0</v>
      </c>
      <c r="R17" s="74">
        <f t="shared" si="4"/>
        <v>0</v>
      </c>
      <c r="S17" s="74">
        <f t="shared" si="4"/>
        <v>0</v>
      </c>
    </row>
    <row r="18" spans="1:19" x14ac:dyDescent="0.25">
      <c r="A18" s="14" t="s">
        <v>25</v>
      </c>
      <c r="B18" s="79">
        <v>0</v>
      </c>
      <c r="C18" s="79">
        <v>0</v>
      </c>
      <c r="D18" s="79">
        <v>0</v>
      </c>
      <c r="E18" s="78">
        <v>0</v>
      </c>
      <c r="F18" s="78">
        <v>0</v>
      </c>
      <c r="G18" s="78">
        <v>0</v>
      </c>
      <c r="H18" s="77">
        <v>0</v>
      </c>
      <c r="I18" s="77">
        <v>0</v>
      </c>
      <c r="J18" s="77">
        <v>0</v>
      </c>
      <c r="K18" s="76">
        <v>0</v>
      </c>
      <c r="L18" s="76">
        <v>0</v>
      </c>
      <c r="M18" s="76">
        <v>0</v>
      </c>
      <c r="N18" s="75">
        <v>0</v>
      </c>
      <c r="O18" s="75">
        <v>0</v>
      </c>
      <c r="P18" s="75">
        <v>0</v>
      </c>
      <c r="Q18" s="74">
        <f t="shared" si="4"/>
        <v>0</v>
      </c>
      <c r="R18" s="74">
        <f t="shared" si="4"/>
        <v>0</v>
      </c>
      <c r="S18" s="74">
        <f t="shared" si="4"/>
        <v>0</v>
      </c>
    </row>
    <row r="19" spans="1:19" x14ac:dyDescent="0.25">
      <c r="A19" s="14" t="s">
        <v>26</v>
      </c>
      <c r="B19" s="79">
        <v>0</v>
      </c>
      <c r="C19" s="79">
        <v>0</v>
      </c>
      <c r="D19" s="79">
        <v>0</v>
      </c>
      <c r="E19" s="78">
        <v>0</v>
      </c>
      <c r="F19" s="78">
        <v>0</v>
      </c>
      <c r="G19" s="78">
        <v>0</v>
      </c>
      <c r="H19" s="77">
        <v>0</v>
      </c>
      <c r="I19" s="77">
        <v>0</v>
      </c>
      <c r="J19" s="77">
        <v>0</v>
      </c>
      <c r="K19" s="76">
        <v>0</v>
      </c>
      <c r="L19" s="76">
        <v>0</v>
      </c>
      <c r="M19" s="76">
        <v>0</v>
      </c>
      <c r="N19" s="75">
        <v>0</v>
      </c>
      <c r="O19" s="75">
        <v>0</v>
      </c>
      <c r="P19" s="75">
        <v>0</v>
      </c>
      <c r="Q19" s="74">
        <f t="shared" si="4"/>
        <v>0</v>
      </c>
      <c r="R19" s="74">
        <f t="shared" si="4"/>
        <v>0</v>
      </c>
      <c r="S19" s="74">
        <f t="shared" si="4"/>
        <v>0</v>
      </c>
    </row>
    <row r="20" spans="1:19" x14ac:dyDescent="0.25">
      <c r="A20" s="14" t="s">
        <v>27</v>
      </c>
      <c r="B20" s="79">
        <v>0</v>
      </c>
      <c r="C20" s="79">
        <v>0</v>
      </c>
      <c r="D20" s="79">
        <v>0</v>
      </c>
      <c r="E20" s="78">
        <v>0</v>
      </c>
      <c r="F20" s="78">
        <v>0</v>
      </c>
      <c r="G20" s="78">
        <v>0</v>
      </c>
      <c r="H20" s="77">
        <v>0</v>
      </c>
      <c r="I20" s="77">
        <v>0</v>
      </c>
      <c r="J20" s="77">
        <v>0</v>
      </c>
      <c r="K20" s="76">
        <v>0</v>
      </c>
      <c r="L20" s="76">
        <v>0</v>
      </c>
      <c r="M20" s="76">
        <v>0</v>
      </c>
      <c r="N20" s="75">
        <v>0</v>
      </c>
      <c r="O20" s="75">
        <v>0</v>
      </c>
      <c r="P20" s="75">
        <v>0</v>
      </c>
      <c r="Q20" s="74">
        <f t="shared" si="4"/>
        <v>0</v>
      </c>
      <c r="R20" s="74">
        <f t="shared" si="4"/>
        <v>0</v>
      </c>
      <c r="S20" s="74">
        <f t="shared" si="4"/>
        <v>0</v>
      </c>
    </row>
    <row r="21" spans="1:19" x14ac:dyDescent="0.25">
      <c r="A21" s="14" t="s">
        <v>28</v>
      </c>
      <c r="B21" s="79">
        <v>0</v>
      </c>
      <c r="C21" s="79">
        <v>0</v>
      </c>
      <c r="D21" s="79">
        <v>0</v>
      </c>
      <c r="E21" s="78">
        <v>0</v>
      </c>
      <c r="F21" s="78">
        <v>0</v>
      </c>
      <c r="G21" s="78">
        <v>0</v>
      </c>
      <c r="H21" s="77">
        <v>0</v>
      </c>
      <c r="I21" s="77">
        <v>0</v>
      </c>
      <c r="J21" s="77">
        <v>0</v>
      </c>
      <c r="K21" s="76">
        <v>0</v>
      </c>
      <c r="L21" s="76">
        <v>0</v>
      </c>
      <c r="M21" s="76">
        <v>0</v>
      </c>
      <c r="N21" s="75">
        <v>0</v>
      </c>
      <c r="O21" s="75">
        <v>0</v>
      </c>
      <c r="P21" s="75">
        <v>0</v>
      </c>
      <c r="Q21" s="74">
        <f t="shared" si="4"/>
        <v>0</v>
      </c>
      <c r="R21" s="74">
        <f t="shared" si="4"/>
        <v>0</v>
      </c>
      <c r="S21" s="74">
        <f t="shared" si="4"/>
        <v>0</v>
      </c>
    </row>
    <row r="22" spans="1:19" x14ac:dyDescent="0.25">
      <c r="A22" s="14" t="s">
        <v>29</v>
      </c>
      <c r="B22" s="79">
        <v>0</v>
      </c>
      <c r="C22" s="79">
        <v>0</v>
      </c>
      <c r="D22" s="79">
        <v>0</v>
      </c>
      <c r="E22" s="78">
        <v>0</v>
      </c>
      <c r="F22" s="78">
        <v>1</v>
      </c>
      <c r="G22" s="78">
        <v>0</v>
      </c>
      <c r="H22" s="77">
        <v>0</v>
      </c>
      <c r="I22" s="77">
        <v>0</v>
      </c>
      <c r="J22" s="77">
        <v>0</v>
      </c>
      <c r="K22" s="76">
        <v>0</v>
      </c>
      <c r="L22" s="76">
        <v>0</v>
      </c>
      <c r="M22" s="76">
        <v>0</v>
      </c>
      <c r="N22" s="75">
        <v>0</v>
      </c>
      <c r="O22" s="75">
        <v>0</v>
      </c>
      <c r="P22" s="75">
        <v>0</v>
      </c>
      <c r="Q22" s="74">
        <f t="shared" si="4"/>
        <v>0</v>
      </c>
      <c r="R22" s="74">
        <f t="shared" si="4"/>
        <v>1</v>
      </c>
      <c r="S22" s="74">
        <f t="shared" si="4"/>
        <v>0</v>
      </c>
    </row>
    <row r="23" spans="1:19" x14ac:dyDescent="0.25">
      <c r="A23" s="14" t="s">
        <v>30</v>
      </c>
      <c r="B23" s="79">
        <v>0</v>
      </c>
      <c r="C23" s="79">
        <v>0</v>
      </c>
      <c r="D23" s="79">
        <v>0</v>
      </c>
      <c r="E23" s="78">
        <v>0</v>
      </c>
      <c r="F23" s="78">
        <v>0</v>
      </c>
      <c r="G23" s="78">
        <v>0</v>
      </c>
      <c r="H23" s="77">
        <v>0</v>
      </c>
      <c r="I23" s="77">
        <v>0</v>
      </c>
      <c r="J23" s="77">
        <v>0</v>
      </c>
      <c r="K23" s="76">
        <v>0</v>
      </c>
      <c r="L23" s="76">
        <v>0</v>
      </c>
      <c r="M23" s="76">
        <v>0</v>
      </c>
      <c r="N23" s="75">
        <v>0</v>
      </c>
      <c r="O23" s="75">
        <v>0</v>
      </c>
      <c r="P23" s="75">
        <v>0</v>
      </c>
      <c r="Q23" s="74">
        <f t="shared" si="4"/>
        <v>0</v>
      </c>
      <c r="R23" s="74">
        <f t="shared" si="4"/>
        <v>0</v>
      </c>
      <c r="S23" s="74">
        <f t="shared" si="4"/>
        <v>0</v>
      </c>
    </row>
    <row r="24" spans="1:19" x14ac:dyDescent="0.25">
      <c r="A24" s="14" t="s">
        <v>31</v>
      </c>
      <c r="B24" s="79">
        <v>0</v>
      </c>
      <c r="C24" s="79">
        <v>0</v>
      </c>
      <c r="D24" s="79">
        <v>0</v>
      </c>
      <c r="E24" s="78">
        <v>0</v>
      </c>
      <c r="F24" s="78">
        <v>0</v>
      </c>
      <c r="G24" s="78">
        <v>0</v>
      </c>
      <c r="H24" s="77">
        <v>0</v>
      </c>
      <c r="I24" s="77">
        <v>0</v>
      </c>
      <c r="J24" s="77">
        <v>0</v>
      </c>
      <c r="K24" s="76">
        <v>0</v>
      </c>
      <c r="L24" s="76">
        <v>0</v>
      </c>
      <c r="M24" s="76">
        <v>0</v>
      </c>
      <c r="N24" s="75">
        <v>0</v>
      </c>
      <c r="O24" s="75">
        <v>0</v>
      </c>
      <c r="P24" s="75">
        <v>0</v>
      </c>
      <c r="Q24" s="74">
        <f t="shared" si="4"/>
        <v>0</v>
      </c>
      <c r="R24" s="74">
        <f t="shared" si="4"/>
        <v>0</v>
      </c>
      <c r="S24" s="74">
        <f t="shared" si="4"/>
        <v>0</v>
      </c>
    </row>
    <row r="25" spans="1:19" x14ac:dyDescent="0.25">
      <c r="A25" s="14" t="s">
        <v>32</v>
      </c>
      <c r="B25" s="79">
        <v>0</v>
      </c>
      <c r="C25" s="79">
        <v>0</v>
      </c>
      <c r="D25" s="79">
        <v>0</v>
      </c>
      <c r="E25" s="78">
        <v>0</v>
      </c>
      <c r="F25" s="78">
        <v>0</v>
      </c>
      <c r="G25" s="78">
        <v>0</v>
      </c>
      <c r="H25" s="77">
        <v>0</v>
      </c>
      <c r="I25" s="77">
        <v>0</v>
      </c>
      <c r="J25" s="77">
        <v>0</v>
      </c>
      <c r="K25" s="76">
        <v>0</v>
      </c>
      <c r="L25" s="76">
        <v>0</v>
      </c>
      <c r="M25" s="76">
        <v>0</v>
      </c>
      <c r="N25" s="75">
        <v>0</v>
      </c>
      <c r="O25" s="75">
        <v>0</v>
      </c>
      <c r="P25" s="75">
        <v>0</v>
      </c>
      <c r="Q25" s="74">
        <f t="shared" si="4"/>
        <v>0</v>
      </c>
      <c r="R25" s="74">
        <f t="shared" si="4"/>
        <v>0</v>
      </c>
      <c r="S25" s="74">
        <f t="shared" si="4"/>
        <v>0</v>
      </c>
    </row>
    <row r="26" spans="1:19" x14ac:dyDescent="0.25">
      <c r="A26" s="14" t="s">
        <v>33</v>
      </c>
      <c r="B26" s="79">
        <v>0</v>
      </c>
      <c r="C26" s="79">
        <v>0</v>
      </c>
      <c r="D26" s="79">
        <v>0</v>
      </c>
      <c r="E26" s="78">
        <v>0</v>
      </c>
      <c r="F26" s="78">
        <v>0</v>
      </c>
      <c r="G26" s="78">
        <v>0</v>
      </c>
      <c r="H26" s="77">
        <v>0</v>
      </c>
      <c r="I26" s="77">
        <v>0</v>
      </c>
      <c r="J26" s="77">
        <v>0</v>
      </c>
      <c r="K26" s="76">
        <v>0</v>
      </c>
      <c r="L26" s="76">
        <v>0</v>
      </c>
      <c r="M26" s="76">
        <v>0</v>
      </c>
      <c r="N26" s="75">
        <v>0</v>
      </c>
      <c r="O26" s="75">
        <v>0</v>
      </c>
      <c r="P26" s="75">
        <v>0</v>
      </c>
      <c r="Q26" s="74">
        <f t="shared" si="4"/>
        <v>0</v>
      </c>
      <c r="R26" s="74">
        <f t="shared" si="4"/>
        <v>0</v>
      </c>
      <c r="S26" s="74">
        <f t="shared" si="4"/>
        <v>0</v>
      </c>
    </row>
    <row r="27" spans="1:19" x14ac:dyDescent="0.25">
      <c r="A27" s="14" t="s">
        <v>34</v>
      </c>
      <c r="B27" s="79">
        <v>0</v>
      </c>
      <c r="C27" s="79">
        <v>0</v>
      </c>
      <c r="D27" s="79">
        <v>0</v>
      </c>
      <c r="E27" s="78">
        <v>1</v>
      </c>
      <c r="F27" s="78">
        <v>0</v>
      </c>
      <c r="G27" s="78">
        <v>0</v>
      </c>
      <c r="H27" s="77">
        <v>0</v>
      </c>
      <c r="I27" s="77">
        <v>0</v>
      </c>
      <c r="J27" s="77">
        <v>0</v>
      </c>
      <c r="K27" s="76">
        <v>0</v>
      </c>
      <c r="L27" s="76">
        <v>1</v>
      </c>
      <c r="M27" s="76">
        <v>0</v>
      </c>
      <c r="N27" s="75">
        <v>0</v>
      </c>
      <c r="O27" s="75">
        <v>0</v>
      </c>
      <c r="P27" s="75">
        <v>0</v>
      </c>
      <c r="Q27" s="74">
        <f t="shared" si="4"/>
        <v>1</v>
      </c>
      <c r="R27" s="74">
        <f t="shared" si="4"/>
        <v>1</v>
      </c>
      <c r="S27" s="74">
        <f t="shared" si="4"/>
        <v>0</v>
      </c>
    </row>
    <row r="28" spans="1:19" x14ac:dyDescent="0.25">
      <c r="A28" s="14" t="s">
        <v>35</v>
      </c>
      <c r="B28" s="79">
        <v>0</v>
      </c>
      <c r="C28" s="79">
        <v>3</v>
      </c>
      <c r="D28" s="79">
        <v>0</v>
      </c>
      <c r="E28" s="78">
        <v>0</v>
      </c>
      <c r="F28" s="78">
        <v>0</v>
      </c>
      <c r="G28" s="78">
        <v>0</v>
      </c>
      <c r="H28" s="77">
        <v>0</v>
      </c>
      <c r="I28" s="77">
        <v>1</v>
      </c>
      <c r="J28" s="77">
        <v>0</v>
      </c>
      <c r="K28" s="76">
        <v>1</v>
      </c>
      <c r="L28" s="76">
        <v>3</v>
      </c>
      <c r="M28" s="76">
        <v>0</v>
      </c>
      <c r="N28" s="75">
        <v>1</v>
      </c>
      <c r="O28" s="75">
        <v>0</v>
      </c>
      <c r="P28" s="75">
        <v>0</v>
      </c>
      <c r="Q28" s="74">
        <f t="shared" si="4"/>
        <v>2</v>
      </c>
      <c r="R28" s="74">
        <f t="shared" si="4"/>
        <v>7</v>
      </c>
      <c r="S28" s="74">
        <f t="shared" si="4"/>
        <v>0</v>
      </c>
    </row>
    <row r="29" spans="1:19" x14ac:dyDescent="0.25">
      <c r="A29" s="14" t="s">
        <v>36</v>
      </c>
      <c r="B29" s="79">
        <v>0</v>
      </c>
      <c r="C29" s="79">
        <v>0</v>
      </c>
      <c r="D29" s="79">
        <v>0</v>
      </c>
      <c r="E29" s="78">
        <v>0</v>
      </c>
      <c r="F29" s="78">
        <v>0</v>
      </c>
      <c r="G29" s="78">
        <v>0</v>
      </c>
      <c r="H29" s="77">
        <v>0</v>
      </c>
      <c r="I29" s="77">
        <v>0</v>
      </c>
      <c r="J29" s="77">
        <v>0</v>
      </c>
      <c r="K29" s="76">
        <v>0</v>
      </c>
      <c r="L29" s="76">
        <v>0</v>
      </c>
      <c r="M29" s="76">
        <v>0</v>
      </c>
      <c r="N29" s="75">
        <v>0</v>
      </c>
      <c r="O29" s="75">
        <v>0</v>
      </c>
      <c r="P29" s="75">
        <v>0</v>
      </c>
      <c r="Q29" s="74">
        <f t="shared" si="4"/>
        <v>0</v>
      </c>
      <c r="R29" s="74">
        <f t="shared" si="4"/>
        <v>0</v>
      </c>
      <c r="S29" s="74">
        <f t="shared" si="4"/>
        <v>0</v>
      </c>
    </row>
    <row r="30" spans="1:19" x14ac:dyDescent="0.25">
      <c r="A30" s="14" t="s">
        <v>37</v>
      </c>
      <c r="B30" s="79">
        <v>0</v>
      </c>
      <c r="C30" s="79">
        <v>0</v>
      </c>
      <c r="D30" s="79">
        <v>0</v>
      </c>
      <c r="E30" s="78">
        <v>0</v>
      </c>
      <c r="F30" s="78">
        <v>0</v>
      </c>
      <c r="G30" s="78">
        <v>0</v>
      </c>
      <c r="H30" s="77">
        <v>0</v>
      </c>
      <c r="I30" s="77">
        <v>0</v>
      </c>
      <c r="J30" s="77">
        <v>0</v>
      </c>
      <c r="K30" s="76">
        <v>0</v>
      </c>
      <c r="L30" s="76">
        <v>0</v>
      </c>
      <c r="M30" s="76">
        <v>0</v>
      </c>
      <c r="N30" s="75">
        <v>0</v>
      </c>
      <c r="O30" s="75">
        <v>0</v>
      </c>
      <c r="P30" s="75">
        <v>0</v>
      </c>
      <c r="Q30" s="74">
        <f>B30+E30+H30+K30+N30</f>
        <v>0</v>
      </c>
      <c r="R30" s="74">
        <f>C30+F30+I30+L30+O30</f>
        <v>0</v>
      </c>
      <c r="S30" s="74">
        <f t="shared" si="4"/>
        <v>0</v>
      </c>
    </row>
    <row r="31" spans="1:19" x14ac:dyDescent="0.25">
      <c r="A31" s="94" t="s">
        <v>38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</row>
    <row r="32" spans="1:19" x14ac:dyDescent="0.25">
      <c r="A32" s="14" t="s">
        <v>12</v>
      </c>
      <c r="B32" s="79">
        <v>0</v>
      </c>
      <c r="C32" s="79" t="s">
        <v>68</v>
      </c>
      <c r="D32" s="79">
        <v>0</v>
      </c>
      <c r="E32" s="78">
        <v>0</v>
      </c>
      <c r="F32" s="78" t="s">
        <v>68</v>
      </c>
      <c r="G32" s="78">
        <v>0</v>
      </c>
      <c r="H32" s="77">
        <v>0</v>
      </c>
      <c r="I32" s="77" t="s">
        <v>68</v>
      </c>
      <c r="J32" s="77">
        <v>0</v>
      </c>
      <c r="K32" s="76">
        <v>0</v>
      </c>
      <c r="L32" s="76" t="s">
        <v>68</v>
      </c>
      <c r="M32" s="76">
        <v>0</v>
      </c>
      <c r="N32" s="75">
        <v>0</v>
      </c>
      <c r="O32" s="75" t="s">
        <v>68</v>
      </c>
      <c r="P32" s="75">
        <v>0</v>
      </c>
      <c r="Q32" s="74">
        <f t="shared" ref="Q32:S33" si="5">B32+E32+H32+K32+N32</f>
        <v>0</v>
      </c>
      <c r="R32" s="74" t="s">
        <v>68</v>
      </c>
      <c r="S32" s="74">
        <f t="shared" si="5"/>
        <v>0</v>
      </c>
    </row>
    <row r="33" spans="1:19" x14ac:dyDescent="0.25">
      <c r="A33" s="14" t="s">
        <v>13</v>
      </c>
      <c r="B33" s="79">
        <v>0</v>
      </c>
      <c r="C33" s="79" t="s">
        <v>68</v>
      </c>
      <c r="D33" s="79">
        <v>0</v>
      </c>
      <c r="E33" s="78">
        <v>0</v>
      </c>
      <c r="F33" s="78" t="s">
        <v>68</v>
      </c>
      <c r="G33" s="78">
        <v>0</v>
      </c>
      <c r="H33" s="77">
        <v>0</v>
      </c>
      <c r="I33" s="77" t="s">
        <v>68</v>
      </c>
      <c r="J33" s="77">
        <v>0</v>
      </c>
      <c r="K33" s="76">
        <v>0</v>
      </c>
      <c r="L33" s="76" t="s">
        <v>68</v>
      </c>
      <c r="M33" s="76">
        <v>0</v>
      </c>
      <c r="N33" s="75">
        <v>0</v>
      </c>
      <c r="O33" s="75" t="s">
        <v>68</v>
      </c>
      <c r="P33" s="75">
        <v>0</v>
      </c>
      <c r="Q33" s="74">
        <f t="shared" si="5"/>
        <v>0</v>
      </c>
      <c r="R33" s="74" t="s">
        <v>68</v>
      </c>
      <c r="S33" s="74">
        <f t="shared" si="5"/>
        <v>0</v>
      </c>
    </row>
  </sheetData>
  <sheetProtection algorithmName="SHA-512" hashValue="iMSZC0ABNlKqH/l4CyDEfFlUeHvZ2ZPL/sVRAMGwrKWVOxAToiRqr+n7Ys9cx3Wh41MANtpBVtaZK7qLMBvqCw==" saltValue="ry9fgaPEu+zd6KAgYuYw0g==" spinCount="100000" sheet="1" objects="1" scenarios="1"/>
  <mergeCells count="9">
    <mergeCell ref="A31:S31"/>
    <mergeCell ref="A5:A6"/>
    <mergeCell ref="B5:D5"/>
    <mergeCell ref="E5:G5"/>
    <mergeCell ref="H5:J5"/>
    <mergeCell ref="K5:M5"/>
    <mergeCell ref="N5:P5"/>
    <mergeCell ref="Q5:S5"/>
    <mergeCell ref="A15:S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4C9EF-C960-42DC-8E6F-63DBFD0D37C9}">
  <sheetPr codeName="Sheet10">
    <tabColor rgb="FF92D050"/>
  </sheetPr>
  <dimension ref="A2:S16"/>
  <sheetViews>
    <sheetView tabSelected="1" workbookViewId="0">
      <selection activeCell="I46" sqref="I46"/>
    </sheetView>
  </sheetViews>
  <sheetFormatPr defaultRowHeight="15" x14ac:dyDescent="0.25"/>
  <cols>
    <col min="1" max="1" width="36.7109375" customWidth="1"/>
    <col min="2" max="2" width="9.140625" customWidth="1"/>
    <col min="3" max="3" width="8.7109375" customWidth="1"/>
    <col min="4" max="4" width="15.42578125" customWidth="1"/>
    <col min="5" max="5" width="8.5703125" customWidth="1"/>
    <col min="6" max="6" width="8.7109375" customWidth="1"/>
    <col min="7" max="7" width="15.5703125" customWidth="1"/>
    <col min="8" max="8" width="9.42578125" customWidth="1"/>
    <col min="9" max="9" width="8.7109375" customWidth="1"/>
    <col min="10" max="10" width="12.7109375" customWidth="1"/>
    <col min="11" max="11" width="8.85546875" customWidth="1"/>
    <col min="12" max="12" width="9.140625" customWidth="1"/>
    <col min="13" max="13" width="15.140625" customWidth="1"/>
    <col min="14" max="14" width="7.140625" customWidth="1"/>
    <col min="15" max="15" width="9.28515625" customWidth="1"/>
    <col min="16" max="16" width="12.85546875" customWidth="1"/>
    <col min="17" max="17" width="9.7109375" customWidth="1"/>
    <col min="18" max="18" width="11.140625" customWidth="1"/>
    <col min="19" max="19" width="13.42578125" customWidth="1"/>
  </cols>
  <sheetData>
    <row r="2" spans="1:19" x14ac:dyDescent="0.25">
      <c r="A2" s="3" t="s">
        <v>69</v>
      </c>
    </row>
    <row r="5" spans="1:19" x14ac:dyDescent="0.25">
      <c r="A5" s="100" t="s">
        <v>62</v>
      </c>
      <c r="B5" s="102" t="s">
        <v>0</v>
      </c>
      <c r="C5" s="103"/>
      <c r="D5" s="103"/>
      <c r="E5" s="104" t="s">
        <v>1</v>
      </c>
      <c r="F5" s="105"/>
      <c r="G5" s="106"/>
      <c r="H5" s="107" t="s">
        <v>2</v>
      </c>
      <c r="I5" s="107"/>
      <c r="J5" s="107"/>
      <c r="K5" s="108" t="s">
        <v>3</v>
      </c>
      <c r="L5" s="109"/>
      <c r="M5" s="110"/>
      <c r="N5" s="96" t="s">
        <v>4</v>
      </c>
      <c r="O5" s="96"/>
      <c r="P5" s="96"/>
      <c r="Q5" s="97" t="s">
        <v>8</v>
      </c>
      <c r="R5" s="98"/>
      <c r="S5" s="99"/>
    </row>
    <row r="6" spans="1:19" x14ac:dyDescent="0.25">
      <c r="A6" s="101"/>
      <c r="B6" s="11" t="s">
        <v>9</v>
      </c>
      <c r="C6" s="8" t="s">
        <v>10</v>
      </c>
      <c r="D6" s="26" t="s">
        <v>5</v>
      </c>
      <c r="E6" s="10" t="s">
        <v>9</v>
      </c>
      <c r="F6" s="7" t="s">
        <v>10</v>
      </c>
      <c r="G6" s="33" t="s">
        <v>5</v>
      </c>
      <c r="H6" s="40" t="s">
        <v>9</v>
      </c>
      <c r="I6" s="41" t="s">
        <v>10</v>
      </c>
      <c r="J6" s="42" t="s">
        <v>5</v>
      </c>
      <c r="K6" s="49" t="s">
        <v>9</v>
      </c>
      <c r="L6" s="18" t="s">
        <v>10</v>
      </c>
      <c r="M6" s="50" t="s">
        <v>5</v>
      </c>
      <c r="N6" s="57" t="s">
        <v>9</v>
      </c>
      <c r="O6" s="17" t="s">
        <v>10</v>
      </c>
      <c r="P6" s="58" t="s">
        <v>63</v>
      </c>
      <c r="Q6" s="65" t="s">
        <v>9</v>
      </c>
      <c r="R6" s="66" t="s">
        <v>10</v>
      </c>
      <c r="S6" s="67" t="s">
        <v>5</v>
      </c>
    </row>
    <row r="7" spans="1:19" x14ac:dyDescent="0.25">
      <c r="A7" s="4" t="s">
        <v>64</v>
      </c>
      <c r="B7" s="27">
        <v>0</v>
      </c>
      <c r="C7" s="28">
        <v>5</v>
      </c>
      <c r="D7" s="29">
        <v>1</v>
      </c>
      <c r="E7" s="34">
        <v>12</v>
      </c>
      <c r="F7" s="35">
        <v>9</v>
      </c>
      <c r="G7" s="36">
        <v>10</v>
      </c>
      <c r="H7" s="43">
        <v>30</v>
      </c>
      <c r="I7" s="44">
        <v>7</v>
      </c>
      <c r="J7" s="45">
        <v>5</v>
      </c>
      <c r="K7" s="51">
        <v>34</v>
      </c>
      <c r="L7" s="52">
        <v>4</v>
      </c>
      <c r="M7" s="53">
        <v>1</v>
      </c>
      <c r="N7" s="59">
        <v>19</v>
      </c>
      <c r="O7" s="60">
        <v>1</v>
      </c>
      <c r="P7" s="61">
        <v>1</v>
      </c>
      <c r="Q7" s="68">
        <f>B7+E7+H7+K7+N7</f>
        <v>95</v>
      </c>
      <c r="R7" s="69">
        <f>C7+F7+I7+L7+O7</f>
        <v>26</v>
      </c>
      <c r="S7" s="70">
        <f>D7+G7+J7+M7+P7</f>
        <v>18</v>
      </c>
    </row>
    <row r="8" spans="1:19" ht="15" customHeight="1" x14ac:dyDescent="0.25">
      <c r="A8" s="5" t="s">
        <v>65</v>
      </c>
      <c r="B8" s="27">
        <v>0</v>
      </c>
      <c r="C8" s="28">
        <v>1</v>
      </c>
      <c r="D8" s="29">
        <v>1</v>
      </c>
      <c r="E8" s="34">
        <v>10</v>
      </c>
      <c r="F8" s="35">
        <v>3</v>
      </c>
      <c r="G8" s="36">
        <v>6</v>
      </c>
      <c r="H8" s="43">
        <v>12</v>
      </c>
      <c r="I8" s="44">
        <v>3</v>
      </c>
      <c r="J8" s="45">
        <v>1</v>
      </c>
      <c r="K8" s="51">
        <v>20</v>
      </c>
      <c r="L8" s="52">
        <v>3</v>
      </c>
      <c r="M8" s="53">
        <v>0</v>
      </c>
      <c r="N8" s="59">
        <v>15</v>
      </c>
      <c r="O8" s="60">
        <v>2</v>
      </c>
      <c r="P8" s="61">
        <v>2</v>
      </c>
      <c r="Q8" s="68">
        <f t="shared" ref="Q8:Q10" si="0">B8+E8+H8+K8+N8</f>
        <v>57</v>
      </c>
      <c r="R8" s="69">
        <f t="shared" ref="R8:R10" si="1">C8+F8+I8+L8+O8</f>
        <v>12</v>
      </c>
      <c r="S8" s="70">
        <f>D8+G8+J8+M8+P8</f>
        <v>10</v>
      </c>
    </row>
    <row r="9" spans="1:19" x14ac:dyDescent="0.25">
      <c r="A9" s="5" t="s">
        <v>66</v>
      </c>
      <c r="B9" s="27">
        <v>0</v>
      </c>
      <c r="C9" s="28">
        <v>0</v>
      </c>
      <c r="D9" s="29">
        <v>0</v>
      </c>
      <c r="E9" s="34">
        <v>0</v>
      </c>
      <c r="F9" s="35">
        <v>0</v>
      </c>
      <c r="G9" s="36">
        <v>0</v>
      </c>
      <c r="H9" s="43">
        <v>0</v>
      </c>
      <c r="I9" s="44">
        <v>0</v>
      </c>
      <c r="J9" s="45">
        <v>0</v>
      </c>
      <c r="K9" s="51">
        <v>1</v>
      </c>
      <c r="L9" s="52">
        <v>0</v>
      </c>
      <c r="M9" s="53">
        <v>0</v>
      </c>
      <c r="N9" s="59">
        <v>0</v>
      </c>
      <c r="O9" s="60">
        <v>0</v>
      </c>
      <c r="P9" s="61">
        <v>0</v>
      </c>
      <c r="Q9" s="68">
        <f t="shared" si="0"/>
        <v>1</v>
      </c>
      <c r="R9" s="69">
        <f t="shared" si="1"/>
        <v>0</v>
      </c>
      <c r="S9" s="70">
        <f>D9+G9+J9+M9+P9</f>
        <v>0</v>
      </c>
    </row>
    <row r="10" spans="1:19" ht="17.25" customHeight="1" thickBot="1" x14ac:dyDescent="0.3">
      <c r="A10" s="6" t="s">
        <v>67</v>
      </c>
      <c r="B10" s="30">
        <v>0</v>
      </c>
      <c r="C10" s="31">
        <v>8</v>
      </c>
      <c r="D10" s="32">
        <v>0</v>
      </c>
      <c r="E10" s="37">
        <v>7</v>
      </c>
      <c r="F10" s="38">
        <v>2</v>
      </c>
      <c r="G10" s="39">
        <v>2</v>
      </c>
      <c r="H10" s="46">
        <v>14</v>
      </c>
      <c r="I10" s="47">
        <v>2</v>
      </c>
      <c r="J10" s="48">
        <v>1</v>
      </c>
      <c r="K10" s="54">
        <v>2</v>
      </c>
      <c r="L10" s="55">
        <v>2</v>
      </c>
      <c r="M10" s="56">
        <v>1</v>
      </c>
      <c r="N10" s="62">
        <v>14</v>
      </c>
      <c r="O10" s="63">
        <v>2</v>
      </c>
      <c r="P10" s="64">
        <v>1</v>
      </c>
      <c r="Q10" s="71">
        <f t="shared" si="0"/>
        <v>37</v>
      </c>
      <c r="R10" s="72">
        <f t="shared" si="1"/>
        <v>16</v>
      </c>
      <c r="S10" s="73">
        <f>D10+G10+J10+M10+P10</f>
        <v>5</v>
      </c>
    </row>
    <row r="16" spans="1:19" x14ac:dyDescent="0.25">
      <c r="A16" s="13"/>
    </row>
  </sheetData>
  <sheetProtection algorithmName="SHA-512" hashValue="iH1JARMMC8axLJNF1KTMrHj1A6iLQ6c75rG6kuGTjfsHEmLS0FVhFKVBaSTLx7hEN1PIP2aRa8pJeer/pROPOw==" saltValue="NVUaT/fxElLRtN8sX2YvUQ==" spinCount="100000" sheet="1" objects="1" scenarios="1"/>
  <mergeCells count="7">
    <mergeCell ref="N5:P5"/>
    <mergeCell ref="Q5:S5"/>
    <mergeCell ref="A5:A6"/>
    <mergeCell ref="B5:D5"/>
    <mergeCell ref="E5:G5"/>
    <mergeCell ref="H5:J5"/>
    <mergeCell ref="K5:M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742bdd-914d-4524-a8eb-566b174a4291" xsi:nil="true"/>
    <lcf76f155ced4ddcb4097134ff3c332f xmlns="d460f2c5-c725-407f-8824-1396fd4cc1c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3D772363A994786A0392DBA9E0842" ma:contentTypeVersion="13" ma:contentTypeDescription="Create a new document." ma:contentTypeScope="" ma:versionID="3865537ad0d64d8e3cea56d70a86bba8">
  <xsd:schema xmlns:xsd="http://www.w3.org/2001/XMLSchema" xmlns:xs="http://www.w3.org/2001/XMLSchema" xmlns:p="http://schemas.microsoft.com/office/2006/metadata/properties" xmlns:ns2="d460f2c5-c725-407f-8824-1396fd4cc1cc" xmlns:ns3="14742bdd-914d-4524-a8eb-566b174a4291" targetNamespace="http://schemas.microsoft.com/office/2006/metadata/properties" ma:root="true" ma:fieldsID="e55d39f75a394bd070a245807fa7b4e3" ns2:_="" ns3:_="">
    <xsd:import namespace="d460f2c5-c725-407f-8824-1396fd4cc1cc"/>
    <xsd:import namespace="14742bdd-914d-4524-a8eb-566b174a42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0f2c5-c725-407f-8824-1396fd4cc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7fa96fb-b0ee-4967-af60-c778f60915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42bdd-914d-4524-a8eb-566b174a429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06279fe-ecc2-4529-880f-0a9a16949ae7}" ma:internalName="TaxCatchAll" ma:showField="CatchAllData" ma:web="14742bdd-914d-4524-a8eb-566b174a42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189D52-1997-46E5-A22B-0939EE77DF45}">
  <ds:schemaRefs>
    <ds:schemaRef ds:uri="http://purl.org/dc/dcmitype/"/>
    <ds:schemaRef ds:uri="14742bdd-914d-4524-a8eb-566b174a4291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460f2c5-c725-407f-8824-1396fd4cc1cc"/>
  </ds:schemaRefs>
</ds:datastoreItem>
</file>

<file path=customXml/itemProps2.xml><?xml version="1.0" encoding="utf-8"?>
<ds:datastoreItem xmlns:ds="http://schemas.openxmlformats.org/officeDocument/2006/customXml" ds:itemID="{D846EE0D-6502-4D51-BA58-9C1740C443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E6CC8F-584E-4314-B2A1-F41AE74B8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60f2c5-c725-407f-8824-1396fd4cc1cc"/>
    <ds:schemaRef ds:uri="14742bdd-914d-4524-a8eb-566b174a42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PIT Totals</vt:lpstr>
      <vt:lpstr>Adult Child</vt:lpstr>
      <vt:lpstr>Adult Only</vt:lpstr>
      <vt:lpstr>Child Only</vt:lpstr>
      <vt:lpstr>Veteran With Children</vt:lpstr>
      <vt:lpstr>Veteran Adult Only</vt:lpstr>
      <vt:lpstr>Unaccompanied Youth</vt:lpstr>
      <vt:lpstr>Parenting Youth</vt:lpstr>
      <vt:lpstr>PIT Sub Data</vt:lpstr>
    </vt:vector>
  </TitlesOfParts>
  <Manager/>
  <Company>University of Nebraska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Ciara Orr</dc:creator>
  <cp:keywords/>
  <dc:description/>
  <cp:lastModifiedBy>Ciara Orr</cp:lastModifiedBy>
  <cp:revision/>
  <dcterms:created xsi:type="dcterms:W3CDTF">2024-03-06T22:33:42Z</dcterms:created>
  <dcterms:modified xsi:type="dcterms:W3CDTF">2025-05-09T10:11:52Z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0x010100CD93D772363A994786A0392DBA9E0842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