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fnelincoln.sharepoint.com/sites/UNL-CCFL/CommunityServices/COC HUD Data Reports/HIC/LNK CoC/2024 LNK HIC Data and Reports/"/>
    </mc:Choice>
  </mc:AlternateContent>
  <xr:revisionPtr revIDLastSave="0" documentId="8_{F74FE8D9-D5BC-4A17-B9F3-B19A4FAAF3E6}" xr6:coauthVersionLast="47" xr6:coauthVersionMax="47" xr10:uidLastSave="{00000000-0000-0000-0000-000000000000}"/>
  <bookViews>
    <workbookView xWindow="-37320" yWindow="0" windowWidth="36195" windowHeight="20970" xr2:uid="{2EF288CB-AB23-4AF1-812C-6A98B54D3FE9}"/>
  </bookViews>
  <sheets>
    <sheet name="NE-502 Inventory 2024" sheetId="1" r:id="rId1"/>
  </sheets>
  <definedNames>
    <definedName name="_xlnm._FilterDatabase" localSheetId="0" hidden="1">'NE-502 Inventory 2024'!$A$1:$AD$45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5" i="1" l="1"/>
  <c r="AB45" i="1"/>
</calcChain>
</file>

<file path=xl/sharedStrings.xml><?xml version="1.0" encoding="utf-8"?>
<sst xmlns="http://schemas.openxmlformats.org/spreadsheetml/2006/main" count="382" uniqueCount="105">
  <si>
    <t>inteventory Row</t>
  </si>
  <si>
    <t>organizationName</t>
  </si>
  <si>
    <t>organizationId</t>
  </si>
  <si>
    <t>victimServiceProvider</t>
  </si>
  <si>
    <t>projectName</t>
  </si>
  <si>
    <t>projectId</t>
  </si>
  <si>
    <t>projectType</t>
  </si>
  <si>
    <t>hmisParticipant</t>
  </si>
  <si>
    <t>naturalDisaster</t>
  </si>
  <si>
    <t>targetPopulation</t>
  </si>
  <si>
    <t>housingType</t>
  </si>
  <si>
    <t>inventoryType</t>
  </si>
  <si>
    <t>bedType</t>
  </si>
  <si>
    <t>allYearBedsWithChildrenBeds</t>
  </si>
  <si>
    <t>allYearBedsWithChildrenUnits</t>
  </si>
  <si>
    <t>allYearBedsWithChildrenBedsChronic</t>
  </si>
  <si>
    <t>allYearBedsWithChildrenBedsVeteran</t>
  </si>
  <si>
    <t>allYearBedsWithChildrenBedsYouth</t>
  </si>
  <si>
    <t>allYearBedsWithoutChildrenBeds</t>
  </si>
  <si>
    <t>allYearBedsWithoutChildrenBedsChronic</t>
  </si>
  <si>
    <t>allYearBedsWithoutChildrenBedsVeteran</t>
  </si>
  <si>
    <t>allYearBedsWithoutChildrenBedsYouth</t>
  </si>
  <si>
    <t>allYearBedsWithOnlyChildrenBeds</t>
  </si>
  <si>
    <t>allYearBedsWithOnlyChildrenBedsChronic</t>
  </si>
  <si>
    <t>currentYearRoundBeds</t>
  </si>
  <si>
    <t>seasonalBedsBeds</t>
  </si>
  <si>
    <t>overflowBedsBeds</t>
  </si>
  <si>
    <t>totalBeds</t>
  </si>
  <si>
    <t>pitCount</t>
  </si>
  <si>
    <t>utilizationRate</t>
  </si>
  <si>
    <t>People's City Mission, Lincoln</t>
  </si>
  <si>
    <t>No</t>
  </si>
  <si>
    <t>People's City Mission HSATF Family Shelter ES, Lincoln</t>
  </si>
  <si>
    <t>ES</t>
  </si>
  <si>
    <t>Y</t>
  </si>
  <si>
    <t>N/A</t>
  </si>
  <si>
    <t>SB-S</t>
  </si>
  <si>
    <t>C</t>
  </si>
  <si>
    <t>Facility-based beds</t>
  </si>
  <si>
    <t>Catholic Social Services, Nebraska</t>
  </si>
  <si>
    <t>Catholic Social Services, St. Gianna House, Lincoln</t>
  </si>
  <si>
    <t>RRH</t>
  </si>
  <si>
    <t>DV</t>
  </si>
  <si>
    <t>SB-C</t>
  </si>
  <si>
    <t>Cedars Youth Services, Lincoln</t>
  </si>
  <si>
    <t>Cedars RHY Emergency Shelter, Lincoln</t>
  </si>
  <si>
    <t>Cedars RHY Maternal Group Home, Lincoln</t>
  </si>
  <si>
    <t>TH</t>
  </si>
  <si>
    <t>TB</t>
  </si>
  <si>
    <t>Cedars RHY TLP, Lincoln</t>
  </si>
  <si>
    <t>Veterans Administration Nebraska, Lincoln</t>
  </si>
  <si>
    <t>Veterans Administration, HUD VASH Program, Lincoln</t>
  </si>
  <si>
    <t>PSH</t>
  </si>
  <si>
    <t>Fresh Start, Lincoln</t>
  </si>
  <si>
    <t>Fresh Start HSATF ES, Lincoln</t>
  </si>
  <si>
    <t>Lincoln Housing Authority</t>
  </si>
  <si>
    <t>Lincoln Housing Authority Homeless Voucher Project, Lincoln</t>
  </si>
  <si>
    <t>OPH</t>
  </si>
  <si>
    <t>Friendship Home DV, Lincoln</t>
  </si>
  <si>
    <t>Yes</t>
  </si>
  <si>
    <t>Friendship Home DV CoC Safe at Home RRH, Lincoln</t>
  </si>
  <si>
    <t>Friendship Home DV HSATF ES, Lincoln</t>
  </si>
  <si>
    <t>Friendship Home DV Transitional Housing, Lincoln</t>
  </si>
  <si>
    <t>CenterPointe, Lincoln</t>
  </si>
  <si>
    <t>CenterPointe CoC Permanent Housing PSH, Lincoln</t>
  </si>
  <si>
    <t>CenterPointe CoC Glide RRH, Lincoln</t>
  </si>
  <si>
    <t>CenterPointe CoC Outreach Housing Project PSH, Lincoln</t>
  </si>
  <si>
    <t>Sb-S</t>
  </si>
  <si>
    <t>CenterPointe CoC Shelter + Care PSH, Lincoln</t>
  </si>
  <si>
    <t>CenterPointe CoC Transitions RRH, Lincoln</t>
  </si>
  <si>
    <t>CenterPointe CoC Transitions Two PSH, Lincoln</t>
  </si>
  <si>
    <t>CenterPointe VA CRS Veterans Emergency Shelter, Lincoln</t>
  </si>
  <si>
    <t>CenterPointe CoC Veterans PSH, Lincoln</t>
  </si>
  <si>
    <t>People's City Mission Safe Place Youth Program, Lincoln</t>
  </si>
  <si>
    <t>People's City Mission HSATF Men's Shelter ES, Lincoln</t>
  </si>
  <si>
    <t>People's City Mission HUD-Homeless Curtis Center PH, Lincoln</t>
  </si>
  <si>
    <t>People's City Mission HUD-Homeless Men's Probation TH, Lincoln</t>
  </si>
  <si>
    <t>MTKO, Matt Talbot Kitchen and Outreach, Lincoln</t>
  </si>
  <si>
    <t>MTKO CoC First HOPE PSH, Lincoln</t>
  </si>
  <si>
    <t>MTKO Transitions TH, Lincoln</t>
  </si>
  <si>
    <t>CAPLSC Community Action Partnership of Lancaster and Saunders Counties</t>
  </si>
  <si>
    <t>a_CAPLSC CoC Supportive Housing RRH, Lincoln</t>
  </si>
  <si>
    <t>a_CAPLSC HSATF RRH, Lincoln</t>
  </si>
  <si>
    <t>CNCAP Central Nebraska Community Action Partnership</t>
  </si>
  <si>
    <t>CNCAP Lincoln SSVF RRH</t>
  </si>
  <si>
    <t>Friendship Home DV Housing First RRH, Lincoln</t>
  </si>
  <si>
    <t>Region V Systems, Lincoln</t>
  </si>
  <si>
    <t>Region V Systems Permanent Housing Program, Lincoln</t>
  </si>
  <si>
    <t>Lincoln Housing Authority Mainstream Voucher Project, Lincoln</t>
  </si>
  <si>
    <t>Friendship Home DV CoC Safe to Home RRH, Lincoln</t>
  </si>
  <si>
    <t>Lincoln Housing Authority Emergency Housing Voucher Program</t>
  </si>
  <si>
    <t>CNCAP Lincoln SSVF ES EHA</t>
  </si>
  <si>
    <t>Voucher beds</t>
  </si>
  <si>
    <t>Cedars CoC Joint New Futures TH, Lincoln</t>
  </si>
  <si>
    <t>Cedars CoC Joint New Futures RRH, Lincoln</t>
  </si>
  <si>
    <t>Family Service and Cedars YHDP, Lincoln</t>
  </si>
  <si>
    <t>Family Services/Cedars Catalyst for Independence YHDP RRH, Lincoln</t>
  </si>
  <si>
    <t>Family Services/Cedars Catalyst for Independence YHDP TH, Lincoln</t>
  </si>
  <si>
    <t>Family Services/Cedars Housing for Independence YHDP PSH, Lincoln</t>
  </si>
  <si>
    <t>Lincoln Community Foundation</t>
  </si>
  <si>
    <t>City of Lincoln YHDP Rapid Response Program</t>
  </si>
  <si>
    <t>Family Service Lincoln</t>
  </si>
  <si>
    <t>Family Services NHAP InResponse 2 RRH, Lincoln</t>
  </si>
  <si>
    <t>Family Service InResponse 2022</t>
  </si>
  <si>
    <t>Cedars TLP - Former Ward, Lincoln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</si>
</sst>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C7162-0012-4C65-9CEC-071FA0E61F1D}">
  <dimension ref="A1:AD45"/>
  <sheetViews>
    <sheetView tabSelected="1" workbookViewId="0">
      <selection activeCell="N42" sqref="N42"/>
    </sheetView>
  </sheetViews>
  <sheetFormatPr defaultRowHeight="15"/>
  <cols>
    <col min="5" max="5" width="18.5703125" customWidth="1"/>
    <col min="6" max="6" width="10.5703125" customWidth="1"/>
    <col min="7" max="7" width="11.140625" customWidth="1"/>
    <col min="8" max="8" width="11.7109375" customWidth="1"/>
    <col min="9" max="9" width="14.28515625" customWidth="1"/>
    <col min="10" max="10" width="11.85546875" customWidth="1"/>
    <col min="11" max="11" width="12.85546875" customWidth="1"/>
    <col min="30" max="30" width="9.140625" customWidth="1"/>
  </cols>
  <sheetData>
    <row r="1" spans="1:30" ht="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</row>
    <row r="2" spans="1:30">
      <c r="A2" s="1">
        <v>1</v>
      </c>
      <c r="B2" s="1" t="s">
        <v>30</v>
      </c>
      <c r="C2" s="1">
        <v>3</v>
      </c>
      <c r="D2" s="1" t="s">
        <v>31</v>
      </c>
      <c r="E2" s="1" t="s">
        <v>32</v>
      </c>
      <c r="F2" s="1">
        <v>2</v>
      </c>
      <c r="G2" s="1" t="s">
        <v>33</v>
      </c>
      <c r="H2" s="1" t="s">
        <v>34</v>
      </c>
      <c r="I2" s="1"/>
      <c r="J2" s="1" t="s">
        <v>35</v>
      </c>
      <c r="K2" s="1" t="s">
        <v>36</v>
      </c>
      <c r="L2" s="1" t="s">
        <v>37</v>
      </c>
      <c r="M2" s="1" t="s">
        <v>38</v>
      </c>
      <c r="N2" s="1">
        <v>99</v>
      </c>
      <c r="O2" s="1">
        <v>22</v>
      </c>
      <c r="P2" s="1">
        <v>0</v>
      </c>
      <c r="Q2" s="1">
        <v>0</v>
      </c>
      <c r="R2" s="1">
        <v>0</v>
      </c>
      <c r="S2" s="1">
        <v>46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145</v>
      </c>
      <c r="Z2" s="1">
        <v>0</v>
      </c>
      <c r="AA2" s="1">
        <v>0</v>
      </c>
      <c r="AB2" s="1">
        <v>145</v>
      </c>
      <c r="AC2" s="1">
        <v>104</v>
      </c>
      <c r="AD2" s="1">
        <v>71.724137931034406</v>
      </c>
    </row>
    <row r="3" spans="1:30">
      <c r="A3" s="1">
        <v>2</v>
      </c>
      <c r="B3" s="1" t="s">
        <v>39</v>
      </c>
      <c r="C3" s="1">
        <v>6</v>
      </c>
      <c r="D3" s="1" t="s">
        <v>31</v>
      </c>
      <c r="E3" s="1" t="s">
        <v>40</v>
      </c>
      <c r="F3" s="1">
        <v>3</v>
      </c>
      <c r="G3" s="1" t="s">
        <v>41</v>
      </c>
      <c r="H3" s="1" t="s">
        <v>34</v>
      </c>
      <c r="I3" s="1"/>
      <c r="J3" s="1" t="s">
        <v>42</v>
      </c>
      <c r="K3" s="1" t="s">
        <v>43</v>
      </c>
      <c r="L3" s="1" t="s">
        <v>37</v>
      </c>
      <c r="M3" s="1"/>
      <c r="N3" s="1">
        <v>57</v>
      </c>
      <c r="O3" s="1">
        <v>18</v>
      </c>
      <c r="P3" s="1">
        <v>0</v>
      </c>
      <c r="Q3" s="1">
        <v>0</v>
      </c>
      <c r="R3" s="1">
        <v>0</v>
      </c>
      <c r="S3" s="1">
        <v>4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61</v>
      </c>
      <c r="Z3" s="1">
        <v>0</v>
      </c>
      <c r="AA3" s="1">
        <v>0</v>
      </c>
      <c r="AB3" s="1">
        <v>61</v>
      </c>
      <c r="AC3" s="1">
        <v>61</v>
      </c>
      <c r="AD3" s="1">
        <v>100</v>
      </c>
    </row>
    <row r="4" spans="1:30">
      <c r="A4" s="1">
        <v>3</v>
      </c>
      <c r="B4" s="1" t="s">
        <v>44</v>
      </c>
      <c r="C4" s="1">
        <v>4</v>
      </c>
      <c r="D4" s="1" t="s">
        <v>31</v>
      </c>
      <c r="E4" s="1" t="s">
        <v>45</v>
      </c>
      <c r="F4" s="1">
        <v>7</v>
      </c>
      <c r="G4" s="1" t="s">
        <v>33</v>
      </c>
      <c r="H4" s="1" t="s">
        <v>34</v>
      </c>
      <c r="I4" s="1"/>
      <c r="J4" s="1" t="s">
        <v>35</v>
      </c>
      <c r="K4" s="1" t="s">
        <v>36</v>
      </c>
      <c r="L4" s="1" t="s">
        <v>37</v>
      </c>
      <c r="M4" s="1" t="s">
        <v>38</v>
      </c>
      <c r="N4" s="1">
        <v>0</v>
      </c>
      <c r="O4" s="1">
        <v>0</v>
      </c>
      <c r="P4" s="1"/>
      <c r="Q4" s="1">
        <v>0</v>
      </c>
      <c r="R4" s="1">
        <v>0</v>
      </c>
      <c r="S4" s="1">
        <v>0</v>
      </c>
      <c r="T4" s="1"/>
      <c r="U4" s="1"/>
      <c r="V4" s="1">
        <v>0</v>
      </c>
      <c r="W4" s="1">
        <v>4</v>
      </c>
      <c r="X4" s="1"/>
      <c r="Y4" s="1">
        <v>4</v>
      </c>
      <c r="Z4" s="1"/>
      <c r="AA4" s="1">
        <v>0</v>
      </c>
      <c r="AB4" s="1">
        <v>4</v>
      </c>
      <c r="AC4" s="1">
        <v>1</v>
      </c>
      <c r="AD4" s="1">
        <v>25</v>
      </c>
    </row>
    <row r="5" spans="1:30">
      <c r="A5" s="1">
        <v>4</v>
      </c>
      <c r="B5" s="1" t="s">
        <v>44</v>
      </c>
      <c r="C5" s="1">
        <v>4</v>
      </c>
      <c r="D5" s="1" t="s">
        <v>31</v>
      </c>
      <c r="E5" s="1" t="s">
        <v>46</v>
      </c>
      <c r="F5" s="1">
        <v>11</v>
      </c>
      <c r="G5" s="1" t="s">
        <v>47</v>
      </c>
      <c r="H5" s="1" t="s">
        <v>34</v>
      </c>
      <c r="I5" s="1"/>
      <c r="J5" s="1" t="s">
        <v>35</v>
      </c>
      <c r="K5" s="1" t="s">
        <v>48</v>
      </c>
      <c r="L5" s="1" t="s">
        <v>37</v>
      </c>
      <c r="M5" s="1"/>
      <c r="N5" s="1">
        <v>12</v>
      </c>
      <c r="O5" s="1">
        <v>6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4</v>
      </c>
      <c r="X5" s="1">
        <v>0</v>
      </c>
      <c r="Y5" s="1">
        <v>16</v>
      </c>
      <c r="Z5" s="1">
        <v>0</v>
      </c>
      <c r="AA5" s="1">
        <v>0</v>
      </c>
      <c r="AB5" s="1">
        <v>16</v>
      </c>
      <c r="AC5" s="1">
        <v>8</v>
      </c>
      <c r="AD5" s="1">
        <v>50</v>
      </c>
    </row>
    <row r="6" spans="1:30">
      <c r="A6" s="1">
        <v>5</v>
      </c>
      <c r="B6" s="1" t="s">
        <v>44</v>
      </c>
      <c r="C6" s="1">
        <v>4</v>
      </c>
      <c r="D6" s="1" t="s">
        <v>31</v>
      </c>
      <c r="E6" s="1" t="s">
        <v>49</v>
      </c>
      <c r="F6" s="1">
        <v>12</v>
      </c>
      <c r="G6" s="1" t="s">
        <v>47</v>
      </c>
      <c r="H6" s="1" t="s">
        <v>34</v>
      </c>
      <c r="I6" s="1"/>
      <c r="J6" s="1" t="s">
        <v>35</v>
      </c>
      <c r="K6" s="1" t="s">
        <v>48</v>
      </c>
      <c r="L6" s="1" t="s">
        <v>37</v>
      </c>
      <c r="M6" s="1"/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6</v>
      </c>
      <c r="T6" s="1">
        <v>0</v>
      </c>
      <c r="U6" s="1">
        <v>0</v>
      </c>
      <c r="V6" s="1">
        <v>0</v>
      </c>
      <c r="W6" s="1">
        <v>2</v>
      </c>
      <c r="X6" s="1"/>
      <c r="Y6" s="1">
        <v>8</v>
      </c>
      <c r="Z6" s="1">
        <v>0</v>
      </c>
      <c r="AA6" s="1">
        <v>0</v>
      </c>
      <c r="AB6" s="1">
        <v>8</v>
      </c>
      <c r="AC6" s="1">
        <v>5</v>
      </c>
      <c r="AD6" s="1">
        <v>62.5</v>
      </c>
    </row>
    <row r="7" spans="1:30">
      <c r="A7" s="1">
        <v>6</v>
      </c>
      <c r="B7" s="1" t="s">
        <v>50</v>
      </c>
      <c r="C7" s="1">
        <v>23</v>
      </c>
      <c r="D7" s="1" t="s">
        <v>31</v>
      </c>
      <c r="E7" s="1" t="s">
        <v>51</v>
      </c>
      <c r="F7" s="1">
        <v>15</v>
      </c>
      <c r="G7" s="1" t="s">
        <v>52</v>
      </c>
      <c r="H7" s="1" t="s">
        <v>34</v>
      </c>
      <c r="I7" s="1"/>
      <c r="J7" s="1" t="s">
        <v>35</v>
      </c>
      <c r="K7" s="1" t="s">
        <v>48</v>
      </c>
      <c r="L7" s="1" t="s">
        <v>37</v>
      </c>
      <c r="M7" s="1"/>
      <c r="N7" s="1">
        <v>9</v>
      </c>
      <c r="O7" s="1">
        <v>4</v>
      </c>
      <c r="P7" s="1">
        <v>0</v>
      </c>
      <c r="Q7" s="1">
        <v>9</v>
      </c>
      <c r="R7" s="1">
        <v>0</v>
      </c>
      <c r="S7" s="1">
        <v>153</v>
      </c>
      <c r="T7" s="1">
        <v>0</v>
      </c>
      <c r="U7" s="1">
        <v>153</v>
      </c>
      <c r="V7" s="1">
        <v>0</v>
      </c>
      <c r="W7" s="1">
        <v>0</v>
      </c>
      <c r="X7" s="1">
        <v>0</v>
      </c>
      <c r="Y7" s="1">
        <v>162</v>
      </c>
      <c r="Z7" s="1">
        <v>0</v>
      </c>
      <c r="AA7" s="1">
        <v>0</v>
      </c>
      <c r="AB7" s="1">
        <v>162</v>
      </c>
      <c r="AC7" s="1">
        <v>138</v>
      </c>
      <c r="AD7" s="1">
        <v>85.185185185185105</v>
      </c>
    </row>
    <row r="8" spans="1:30">
      <c r="A8" s="1">
        <v>7</v>
      </c>
      <c r="B8" s="1" t="s">
        <v>53</v>
      </c>
      <c r="C8" s="1">
        <v>8</v>
      </c>
      <c r="D8" s="1" t="s">
        <v>31</v>
      </c>
      <c r="E8" s="1" t="s">
        <v>54</v>
      </c>
      <c r="F8" s="1">
        <v>21</v>
      </c>
      <c r="G8" s="1" t="s">
        <v>33</v>
      </c>
      <c r="H8" s="1" t="s">
        <v>34</v>
      </c>
      <c r="I8" s="1"/>
      <c r="J8" s="1" t="s">
        <v>35</v>
      </c>
      <c r="K8" s="1" t="s">
        <v>36</v>
      </c>
      <c r="L8" s="1" t="s">
        <v>37</v>
      </c>
      <c r="M8" s="1" t="s">
        <v>38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8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8</v>
      </c>
      <c r="Z8" s="1">
        <v>0</v>
      </c>
      <c r="AA8" s="1">
        <v>0</v>
      </c>
      <c r="AB8" s="1">
        <v>8</v>
      </c>
      <c r="AC8" s="1">
        <v>5</v>
      </c>
      <c r="AD8" s="1">
        <v>62.5</v>
      </c>
    </row>
    <row r="9" spans="1:30">
      <c r="A9" s="1">
        <v>8</v>
      </c>
      <c r="B9" s="1" t="s">
        <v>55</v>
      </c>
      <c r="C9" s="1">
        <v>9</v>
      </c>
      <c r="D9" s="1" t="s">
        <v>31</v>
      </c>
      <c r="E9" s="1" t="s">
        <v>56</v>
      </c>
      <c r="F9" s="1">
        <v>23</v>
      </c>
      <c r="G9" s="1" t="s">
        <v>57</v>
      </c>
      <c r="H9" s="1" t="s">
        <v>34</v>
      </c>
      <c r="I9" s="1"/>
      <c r="J9" s="1" t="s">
        <v>35</v>
      </c>
      <c r="K9" s="1" t="s">
        <v>48</v>
      </c>
      <c r="L9" s="1" t="s">
        <v>37</v>
      </c>
      <c r="M9" s="1"/>
      <c r="N9" s="1">
        <v>15</v>
      </c>
      <c r="O9" s="1">
        <v>4</v>
      </c>
      <c r="P9" s="1">
        <v>0</v>
      </c>
      <c r="Q9" s="1">
        <v>0</v>
      </c>
      <c r="R9" s="1">
        <v>0</v>
      </c>
      <c r="S9" s="1">
        <v>31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46</v>
      </c>
      <c r="Z9" s="1">
        <v>0</v>
      </c>
      <c r="AA9" s="1">
        <v>0</v>
      </c>
      <c r="AB9" s="1">
        <v>46</v>
      </c>
      <c r="AC9" s="1">
        <v>32</v>
      </c>
      <c r="AD9" s="1">
        <v>69.565217391304301</v>
      </c>
    </row>
    <row r="10" spans="1:30">
      <c r="A10" s="1">
        <v>9</v>
      </c>
      <c r="B10" s="1" t="s">
        <v>58</v>
      </c>
      <c r="C10" s="1">
        <v>14</v>
      </c>
      <c r="D10" s="1" t="s">
        <v>59</v>
      </c>
      <c r="E10" s="1" t="s">
        <v>60</v>
      </c>
      <c r="F10" s="1">
        <v>44</v>
      </c>
      <c r="G10" s="1" t="s">
        <v>41</v>
      </c>
      <c r="H10" s="1" t="s">
        <v>37</v>
      </c>
      <c r="I10" s="1"/>
      <c r="J10" s="1" t="s">
        <v>42</v>
      </c>
      <c r="K10" s="1" t="s">
        <v>48</v>
      </c>
      <c r="L10" s="1" t="s">
        <v>37</v>
      </c>
      <c r="M10" s="1"/>
      <c r="N10" s="1">
        <v>6</v>
      </c>
      <c r="O10" s="1">
        <v>3</v>
      </c>
      <c r="P10" s="1">
        <v>0</v>
      </c>
      <c r="Q10" s="1">
        <v>0</v>
      </c>
      <c r="R10" s="1">
        <v>0</v>
      </c>
      <c r="S10" s="1">
        <v>2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8</v>
      </c>
      <c r="Z10" s="1">
        <v>0</v>
      </c>
      <c r="AA10" s="1">
        <v>0</v>
      </c>
      <c r="AB10" s="1">
        <v>8</v>
      </c>
      <c r="AC10" s="1">
        <v>8</v>
      </c>
      <c r="AD10" s="1">
        <v>100</v>
      </c>
    </row>
    <row r="11" spans="1:30">
      <c r="A11" s="1">
        <v>10</v>
      </c>
      <c r="B11" s="1" t="s">
        <v>58</v>
      </c>
      <c r="C11" s="1">
        <v>14</v>
      </c>
      <c r="D11" s="1" t="s">
        <v>59</v>
      </c>
      <c r="E11" s="1" t="s">
        <v>61</v>
      </c>
      <c r="F11" s="1">
        <v>45</v>
      </c>
      <c r="G11" s="1" t="s">
        <v>33</v>
      </c>
      <c r="H11" s="1" t="s">
        <v>37</v>
      </c>
      <c r="I11" s="1"/>
      <c r="J11" s="1" t="s">
        <v>42</v>
      </c>
      <c r="K11" s="1" t="s">
        <v>43</v>
      </c>
      <c r="L11" s="1" t="s">
        <v>37</v>
      </c>
      <c r="M11" s="1" t="s">
        <v>38</v>
      </c>
      <c r="N11" s="1">
        <v>80</v>
      </c>
      <c r="O11" s="1">
        <v>10</v>
      </c>
      <c r="P11" s="1">
        <v>0</v>
      </c>
      <c r="Q11" s="1">
        <v>0</v>
      </c>
      <c r="R11" s="1">
        <v>0</v>
      </c>
      <c r="S11" s="1">
        <v>3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83</v>
      </c>
      <c r="Z11" s="1">
        <v>0</v>
      </c>
      <c r="AA11" s="1">
        <v>0</v>
      </c>
      <c r="AB11" s="1">
        <v>83</v>
      </c>
      <c r="AC11" s="1">
        <v>50</v>
      </c>
      <c r="AD11" s="1">
        <v>60.240963855421597</v>
      </c>
    </row>
    <row r="12" spans="1:30">
      <c r="A12" s="1">
        <v>11</v>
      </c>
      <c r="B12" s="1" t="s">
        <v>58</v>
      </c>
      <c r="C12" s="1">
        <v>14</v>
      </c>
      <c r="D12" s="1" t="s">
        <v>59</v>
      </c>
      <c r="E12" s="1" t="s">
        <v>62</v>
      </c>
      <c r="F12" s="1">
        <v>46</v>
      </c>
      <c r="G12" s="1" t="s">
        <v>47</v>
      </c>
      <c r="H12" s="1" t="s">
        <v>37</v>
      </c>
      <c r="I12" s="1"/>
      <c r="J12" s="1" t="s">
        <v>42</v>
      </c>
      <c r="K12" s="1" t="s">
        <v>43</v>
      </c>
      <c r="L12" s="1" t="s">
        <v>37</v>
      </c>
      <c r="M12" s="1"/>
      <c r="N12" s="1">
        <v>82</v>
      </c>
      <c r="O12" s="1">
        <v>19</v>
      </c>
      <c r="P12" s="1">
        <v>0</v>
      </c>
      <c r="Q12" s="1">
        <v>0</v>
      </c>
      <c r="R12" s="1">
        <v>0</v>
      </c>
      <c r="S12" s="1">
        <v>2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84</v>
      </c>
      <c r="Z12" s="1">
        <v>0</v>
      </c>
      <c r="AA12" s="1">
        <v>0</v>
      </c>
      <c r="AB12" s="1">
        <v>84</v>
      </c>
      <c r="AC12" s="1">
        <v>60</v>
      </c>
      <c r="AD12" s="1">
        <v>71.428571428571402</v>
      </c>
    </row>
    <row r="13" spans="1:30">
      <c r="A13" s="1">
        <v>12</v>
      </c>
      <c r="B13" s="1" t="s">
        <v>63</v>
      </c>
      <c r="C13" s="1">
        <v>2</v>
      </c>
      <c r="D13" s="1" t="s">
        <v>31</v>
      </c>
      <c r="E13" s="1" t="s">
        <v>64</v>
      </c>
      <c r="F13" s="1">
        <v>48</v>
      </c>
      <c r="G13" s="1" t="s">
        <v>52</v>
      </c>
      <c r="H13" s="1" t="s">
        <v>34</v>
      </c>
      <c r="I13" s="1"/>
      <c r="J13" s="1" t="s">
        <v>35</v>
      </c>
      <c r="K13" s="1" t="s">
        <v>48</v>
      </c>
      <c r="L13" s="1" t="s">
        <v>37</v>
      </c>
      <c r="M13" s="1"/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30</v>
      </c>
      <c r="T13" s="1">
        <v>24</v>
      </c>
      <c r="U13" s="1">
        <v>6</v>
      </c>
      <c r="V13" s="1">
        <v>0</v>
      </c>
      <c r="W13" s="1">
        <v>0</v>
      </c>
      <c r="X13" s="1">
        <v>0</v>
      </c>
      <c r="Y13" s="1">
        <v>30</v>
      </c>
      <c r="Z13" s="1">
        <v>0</v>
      </c>
      <c r="AA13" s="1">
        <v>0</v>
      </c>
      <c r="AB13" s="1">
        <v>30</v>
      </c>
      <c r="AC13" s="1">
        <v>18</v>
      </c>
      <c r="AD13" s="1">
        <v>60</v>
      </c>
    </row>
    <row r="14" spans="1:30">
      <c r="A14" s="1">
        <v>13</v>
      </c>
      <c r="B14" s="1" t="s">
        <v>63</v>
      </c>
      <c r="C14" s="1">
        <v>2</v>
      </c>
      <c r="D14" s="1" t="s">
        <v>31</v>
      </c>
      <c r="E14" s="1" t="s">
        <v>65</v>
      </c>
      <c r="F14" s="1">
        <v>51</v>
      </c>
      <c r="G14" s="1" t="s">
        <v>41</v>
      </c>
      <c r="H14" s="1" t="s">
        <v>34</v>
      </c>
      <c r="I14" s="1"/>
      <c r="J14" s="1" t="s">
        <v>35</v>
      </c>
      <c r="K14" s="1" t="s">
        <v>48</v>
      </c>
      <c r="L14" s="1" t="s">
        <v>37</v>
      </c>
      <c r="M14" s="1"/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17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17</v>
      </c>
      <c r="Z14" s="1">
        <v>0</v>
      </c>
      <c r="AA14" s="1">
        <v>0</v>
      </c>
      <c r="AB14" s="1">
        <v>17</v>
      </c>
      <c r="AC14" s="1">
        <v>17</v>
      </c>
      <c r="AD14" s="1">
        <v>100</v>
      </c>
    </row>
    <row r="15" spans="1:30">
      <c r="A15" s="1">
        <v>14</v>
      </c>
      <c r="B15" s="1" t="s">
        <v>63</v>
      </c>
      <c r="C15" s="1">
        <v>2</v>
      </c>
      <c r="D15" s="1" t="s">
        <v>31</v>
      </c>
      <c r="E15" s="1" t="s">
        <v>66</v>
      </c>
      <c r="F15" s="1">
        <v>52</v>
      </c>
      <c r="G15" s="1" t="s">
        <v>52</v>
      </c>
      <c r="H15" s="1" t="s">
        <v>34</v>
      </c>
      <c r="I15" s="1"/>
      <c r="J15" s="1" t="s">
        <v>35</v>
      </c>
      <c r="K15" s="1" t="s">
        <v>67</v>
      </c>
      <c r="L15" s="1" t="s">
        <v>37</v>
      </c>
      <c r="M15" s="1"/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8</v>
      </c>
      <c r="T15" s="1">
        <v>8</v>
      </c>
      <c r="U15" s="1">
        <v>0</v>
      </c>
      <c r="V15" s="1">
        <v>0</v>
      </c>
      <c r="W15" s="1">
        <v>0</v>
      </c>
      <c r="X15" s="1">
        <v>0</v>
      </c>
      <c r="Y15" s="1">
        <v>8</v>
      </c>
      <c r="Z15" s="1">
        <v>0</v>
      </c>
      <c r="AA15" s="1">
        <v>0</v>
      </c>
      <c r="AB15" s="1">
        <v>8</v>
      </c>
      <c r="AC15" s="1">
        <v>6</v>
      </c>
      <c r="AD15" s="1">
        <v>75</v>
      </c>
    </row>
    <row r="16" spans="1:30">
      <c r="A16" s="1">
        <v>15</v>
      </c>
      <c r="B16" s="1" t="s">
        <v>63</v>
      </c>
      <c r="C16" s="1">
        <v>2</v>
      </c>
      <c r="D16" s="1" t="s">
        <v>31</v>
      </c>
      <c r="E16" s="1" t="s">
        <v>68</v>
      </c>
      <c r="F16" s="1">
        <v>72</v>
      </c>
      <c r="G16" s="1" t="s">
        <v>52</v>
      </c>
      <c r="H16" s="1" t="s">
        <v>34</v>
      </c>
      <c r="I16" s="1"/>
      <c r="J16" s="1" t="s">
        <v>35</v>
      </c>
      <c r="K16" s="1" t="s">
        <v>67</v>
      </c>
      <c r="L16" s="1" t="s">
        <v>37</v>
      </c>
      <c r="M16" s="1"/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5</v>
      </c>
      <c r="T16" s="1">
        <v>5</v>
      </c>
      <c r="U16" s="1">
        <v>0</v>
      </c>
      <c r="V16" s="1">
        <v>0</v>
      </c>
      <c r="W16" s="1">
        <v>0</v>
      </c>
      <c r="X16" s="1">
        <v>0</v>
      </c>
      <c r="Y16" s="1">
        <v>5</v>
      </c>
      <c r="Z16" s="1">
        <v>0</v>
      </c>
      <c r="AA16" s="1">
        <v>0</v>
      </c>
      <c r="AB16" s="1">
        <v>5</v>
      </c>
      <c r="AC16" s="1">
        <v>5</v>
      </c>
      <c r="AD16" s="1">
        <v>100</v>
      </c>
    </row>
    <row r="17" spans="1:30">
      <c r="A17" s="1">
        <v>16</v>
      </c>
      <c r="B17" s="1" t="s">
        <v>63</v>
      </c>
      <c r="C17" s="1">
        <v>2</v>
      </c>
      <c r="D17" s="1" t="s">
        <v>31</v>
      </c>
      <c r="E17" s="1" t="s">
        <v>69</v>
      </c>
      <c r="F17" s="1">
        <v>74</v>
      </c>
      <c r="G17" s="1" t="s">
        <v>41</v>
      </c>
      <c r="H17" s="1" t="s">
        <v>34</v>
      </c>
      <c r="I17" s="1"/>
      <c r="J17" s="1" t="s">
        <v>35</v>
      </c>
      <c r="K17" s="1" t="s">
        <v>48</v>
      </c>
      <c r="L17" s="1" t="s">
        <v>37</v>
      </c>
      <c r="M17" s="1"/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6</v>
      </c>
      <c r="T17" s="1">
        <v>0</v>
      </c>
      <c r="U17" s="1">
        <v>0</v>
      </c>
      <c r="V17" s="1">
        <v>6</v>
      </c>
      <c r="W17" s="1">
        <v>0</v>
      </c>
      <c r="X17" s="1">
        <v>0</v>
      </c>
      <c r="Y17" s="1">
        <v>6</v>
      </c>
      <c r="Z17" s="1">
        <v>0</v>
      </c>
      <c r="AA17" s="1">
        <v>0</v>
      </c>
      <c r="AB17" s="1">
        <v>6</v>
      </c>
      <c r="AC17" s="1">
        <v>6</v>
      </c>
      <c r="AD17" s="1">
        <v>100</v>
      </c>
    </row>
    <row r="18" spans="1:30">
      <c r="A18" s="1">
        <v>17</v>
      </c>
      <c r="B18" s="1" t="s">
        <v>63</v>
      </c>
      <c r="C18" s="1">
        <v>2</v>
      </c>
      <c r="D18" s="1" t="s">
        <v>31</v>
      </c>
      <c r="E18" s="1" t="s">
        <v>70</v>
      </c>
      <c r="F18" s="1">
        <v>75</v>
      </c>
      <c r="G18" s="1" t="s">
        <v>52</v>
      </c>
      <c r="H18" s="1" t="s">
        <v>34</v>
      </c>
      <c r="I18" s="1"/>
      <c r="J18" s="1" t="s">
        <v>35</v>
      </c>
      <c r="K18" s="1" t="s">
        <v>48</v>
      </c>
      <c r="L18" s="1" t="s">
        <v>37</v>
      </c>
      <c r="M18" s="1"/>
      <c r="N18" s="1">
        <v>13</v>
      </c>
      <c r="O18" s="1">
        <v>5</v>
      </c>
      <c r="P18" s="1">
        <v>13</v>
      </c>
      <c r="Q18" s="1">
        <v>0</v>
      </c>
      <c r="R18" s="1">
        <v>0</v>
      </c>
      <c r="S18" s="1">
        <v>5</v>
      </c>
      <c r="T18" s="1">
        <v>0</v>
      </c>
      <c r="U18" s="1">
        <v>0</v>
      </c>
      <c r="V18" s="1">
        <v>5</v>
      </c>
      <c r="W18" s="1">
        <v>0</v>
      </c>
      <c r="X18" s="1">
        <v>0</v>
      </c>
      <c r="Y18" s="1">
        <v>18</v>
      </c>
      <c r="Z18" s="1">
        <v>0</v>
      </c>
      <c r="AA18" s="1">
        <v>0</v>
      </c>
      <c r="AB18" s="1">
        <v>18</v>
      </c>
      <c r="AC18" s="1">
        <v>7</v>
      </c>
      <c r="AD18" s="1">
        <v>38.8888888888888</v>
      </c>
    </row>
    <row r="19" spans="1:30">
      <c r="A19" s="1">
        <v>18</v>
      </c>
      <c r="B19" s="1" t="s">
        <v>63</v>
      </c>
      <c r="C19" s="1">
        <v>2</v>
      </c>
      <c r="D19" s="1" t="s">
        <v>31</v>
      </c>
      <c r="E19" s="1" t="s">
        <v>71</v>
      </c>
      <c r="F19" s="1">
        <v>76</v>
      </c>
      <c r="G19" s="1" t="s">
        <v>33</v>
      </c>
      <c r="H19" s="1" t="s">
        <v>34</v>
      </c>
      <c r="I19" s="1"/>
      <c r="J19" s="1" t="s">
        <v>35</v>
      </c>
      <c r="K19" s="1" t="s">
        <v>36</v>
      </c>
      <c r="L19" s="1" t="s">
        <v>37</v>
      </c>
      <c r="M19" s="1" t="s">
        <v>38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10</v>
      </c>
      <c r="T19" s="1">
        <v>0</v>
      </c>
      <c r="U19" s="1">
        <v>10</v>
      </c>
      <c r="V19" s="1">
        <v>0</v>
      </c>
      <c r="W19" s="1">
        <v>0</v>
      </c>
      <c r="X19" s="1">
        <v>0</v>
      </c>
      <c r="Y19" s="1">
        <v>10</v>
      </c>
      <c r="Z19" s="1">
        <v>0</v>
      </c>
      <c r="AA19" s="1">
        <v>0</v>
      </c>
      <c r="AB19" s="1">
        <v>10</v>
      </c>
      <c r="AC19" s="1">
        <v>8</v>
      </c>
      <c r="AD19" s="1">
        <v>80</v>
      </c>
    </row>
    <row r="20" spans="1:30">
      <c r="A20" s="1">
        <v>19</v>
      </c>
      <c r="B20" s="1" t="s">
        <v>63</v>
      </c>
      <c r="C20" s="1">
        <v>2</v>
      </c>
      <c r="D20" s="1" t="s">
        <v>31</v>
      </c>
      <c r="E20" s="1" t="s">
        <v>72</v>
      </c>
      <c r="F20" s="1">
        <v>77</v>
      </c>
      <c r="G20" s="1" t="s">
        <v>52</v>
      </c>
      <c r="H20" s="1" t="s">
        <v>34</v>
      </c>
      <c r="I20" s="1"/>
      <c r="J20" s="1" t="s">
        <v>35</v>
      </c>
      <c r="K20" s="1" t="s">
        <v>48</v>
      </c>
      <c r="L20" s="1" t="s">
        <v>37</v>
      </c>
      <c r="M20" s="1"/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7</v>
      </c>
      <c r="T20" s="1">
        <v>0</v>
      </c>
      <c r="U20" s="1">
        <v>7</v>
      </c>
      <c r="V20" s="1">
        <v>0</v>
      </c>
      <c r="W20" s="1">
        <v>0</v>
      </c>
      <c r="X20" s="1">
        <v>0</v>
      </c>
      <c r="Y20" s="1">
        <v>7</v>
      </c>
      <c r="Z20" s="1">
        <v>0</v>
      </c>
      <c r="AA20" s="1">
        <v>0</v>
      </c>
      <c r="AB20" s="1">
        <v>7</v>
      </c>
      <c r="AC20" s="1">
        <v>6</v>
      </c>
      <c r="AD20" s="1">
        <v>85.714285714285694</v>
      </c>
    </row>
    <row r="21" spans="1:30">
      <c r="A21" s="1">
        <v>20</v>
      </c>
      <c r="B21" s="1" t="s">
        <v>30</v>
      </c>
      <c r="C21" s="1">
        <v>3</v>
      </c>
      <c r="D21" s="1" t="s">
        <v>31</v>
      </c>
      <c r="E21" s="1" t="s">
        <v>73</v>
      </c>
      <c r="F21" s="1">
        <v>78</v>
      </c>
      <c r="G21" s="1" t="s">
        <v>33</v>
      </c>
      <c r="H21" s="1" t="s">
        <v>34</v>
      </c>
      <c r="I21" s="1"/>
      <c r="J21" s="1" t="s">
        <v>35</v>
      </c>
      <c r="K21" s="1" t="s">
        <v>36</v>
      </c>
      <c r="L21" s="1" t="s">
        <v>37</v>
      </c>
      <c r="M21" s="1" t="s">
        <v>38</v>
      </c>
      <c r="N21" s="1"/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4</v>
      </c>
      <c r="X21" s="1">
        <v>0</v>
      </c>
      <c r="Y21" s="1">
        <v>4</v>
      </c>
      <c r="Z21" s="1">
        <v>0</v>
      </c>
      <c r="AA21" s="1">
        <v>0</v>
      </c>
      <c r="AB21" s="1">
        <v>4</v>
      </c>
      <c r="AC21" s="1">
        <v>1</v>
      </c>
      <c r="AD21" s="1">
        <v>25</v>
      </c>
    </row>
    <row r="22" spans="1:30">
      <c r="A22" s="1">
        <v>21</v>
      </c>
      <c r="B22" s="1" t="s">
        <v>30</v>
      </c>
      <c r="C22" s="1">
        <v>3</v>
      </c>
      <c r="D22" s="1" t="s">
        <v>31</v>
      </c>
      <c r="E22" s="1" t="s">
        <v>74</v>
      </c>
      <c r="F22" s="1">
        <v>79</v>
      </c>
      <c r="G22" s="1" t="s">
        <v>33</v>
      </c>
      <c r="H22" s="1" t="s">
        <v>34</v>
      </c>
      <c r="I22" s="1"/>
      <c r="J22" s="1" t="s">
        <v>35</v>
      </c>
      <c r="K22" s="1" t="s">
        <v>36</v>
      </c>
      <c r="L22" s="1" t="s">
        <v>37</v>
      </c>
      <c r="M22" s="1" t="s">
        <v>38</v>
      </c>
      <c r="N22" s="1"/>
      <c r="O22" s="1">
        <v>0</v>
      </c>
      <c r="P22" s="1">
        <v>0</v>
      </c>
      <c r="Q22" s="1">
        <v>0</v>
      </c>
      <c r="R22" s="1">
        <v>0</v>
      </c>
      <c r="S22" s="1">
        <v>101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101</v>
      </c>
      <c r="Z22" s="1">
        <v>0</v>
      </c>
      <c r="AA22" s="1">
        <v>53</v>
      </c>
      <c r="AB22" s="1">
        <v>154</v>
      </c>
      <c r="AC22" s="1">
        <v>181</v>
      </c>
      <c r="AD22" s="1">
        <v>117.532467532467</v>
      </c>
    </row>
    <row r="23" spans="1:30">
      <c r="A23" s="1">
        <v>22</v>
      </c>
      <c r="B23" s="1" t="s">
        <v>30</v>
      </c>
      <c r="C23" s="1">
        <v>3</v>
      </c>
      <c r="D23" s="1" t="s">
        <v>31</v>
      </c>
      <c r="E23" s="1" t="s">
        <v>75</v>
      </c>
      <c r="F23" s="1">
        <v>80</v>
      </c>
      <c r="G23" s="1" t="s">
        <v>57</v>
      </c>
      <c r="H23" s="1" t="s">
        <v>34</v>
      </c>
      <c r="I23" s="1"/>
      <c r="J23" s="1" t="s">
        <v>35</v>
      </c>
      <c r="K23" s="1" t="s">
        <v>36</v>
      </c>
      <c r="L23" s="1" t="s">
        <v>37</v>
      </c>
      <c r="M23" s="1"/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42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42</v>
      </c>
      <c r="Z23" s="1">
        <v>0</v>
      </c>
      <c r="AA23" s="1">
        <v>0</v>
      </c>
      <c r="AB23" s="1">
        <v>42</v>
      </c>
      <c r="AC23" s="1">
        <v>24</v>
      </c>
      <c r="AD23" s="1">
        <v>57.142857142857103</v>
      </c>
    </row>
    <row r="24" spans="1:30">
      <c r="A24" s="1">
        <v>23</v>
      </c>
      <c r="B24" s="1" t="s">
        <v>30</v>
      </c>
      <c r="C24" s="1">
        <v>3</v>
      </c>
      <c r="D24" s="1" t="s">
        <v>31</v>
      </c>
      <c r="E24" s="1" t="s">
        <v>76</v>
      </c>
      <c r="F24" s="1">
        <v>83</v>
      </c>
      <c r="G24" s="1" t="s">
        <v>47</v>
      </c>
      <c r="H24" s="1" t="s">
        <v>34</v>
      </c>
      <c r="I24" s="1"/>
      <c r="J24" s="1" t="s">
        <v>35</v>
      </c>
      <c r="K24" s="1" t="s">
        <v>36</v>
      </c>
      <c r="L24" s="1" t="s">
        <v>37</v>
      </c>
      <c r="M24" s="1"/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8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8</v>
      </c>
      <c r="Z24" s="1">
        <v>0</v>
      </c>
      <c r="AA24" s="1">
        <v>0</v>
      </c>
      <c r="AB24" s="1">
        <v>8</v>
      </c>
      <c r="AC24" s="1">
        <v>4</v>
      </c>
      <c r="AD24" s="1">
        <v>50</v>
      </c>
    </row>
    <row r="25" spans="1:30">
      <c r="A25" s="1">
        <v>24</v>
      </c>
      <c r="B25" s="1" t="s">
        <v>77</v>
      </c>
      <c r="C25" s="1">
        <v>18</v>
      </c>
      <c r="D25" s="1" t="s">
        <v>31</v>
      </c>
      <c r="E25" s="1" t="s">
        <v>78</v>
      </c>
      <c r="F25" s="1">
        <v>116</v>
      </c>
      <c r="G25" s="1" t="s">
        <v>52</v>
      </c>
      <c r="H25" s="1" t="s">
        <v>34</v>
      </c>
      <c r="I25" s="1"/>
      <c r="J25" s="1" t="s">
        <v>35</v>
      </c>
      <c r="K25" s="1" t="s">
        <v>48</v>
      </c>
      <c r="L25" s="1" t="s">
        <v>37</v>
      </c>
      <c r="M25" s="1"/>
      <c r="N25" s="1">
        <v>10</v>
      </c>
      <c r="O25" s="1">
        <v>5</v>
      </c>
      <c r="P25" s="1">
        <v>10</v>
      </c>
      <c r="Q25" s="1">
        <v>0</v>
      </c>
      <c r="R25" s="1">
        <v>0</v>
      </c>
      <c r="S25" s="1">
        <v>20</v>
      </c>
      <c r="T25" s="1">
        <v>20</v>
      </c>
      <c r="U25" s="1">
        <v>0</v>
      </c>
      <c r="V25" s="1">
        <v>0</v>
      </c>
      <c r="W25" s="1">
        <v>0</v>
      </c>
      <c r="X25" s="1">
        <v>0</v>
      </c>
      <c r="Y25" s="1">
        <v>30</v>
      </c>
      <c r="Z25" s="1">
        <v>0</v>
      </c>
      <c r="AA25" s="1">
        <v>0</v>
      </c>
      <c r="AB25" s="1">
        <v>30</v>
      </c>
      <c r="AC25" s="1">
        <v>31</v>
      </c>
      <c r="AD25" s="1">
        <v>103.333333333333</v>
      </c>
    </row>
    <row r="26" spans="1:30">
      <c r="A26" s="1">
        <v>25</v>
      </c>
      <c r="B26" s="1" t="s">
        <v>77</v>
      </c>
      <c r="C26" s="1">
        <v>18</v>
      </c>
      <c r="D26" s="1" t="s">
        <v>31</v>
      </c>
      <c r="E26" s="1" t="s">
        <v>79</v>
      </c>
      <c r="F26" s="1">
        <v>127</v>
      </c>
      <c r="G26" s="1" t="s">
        <v>47</v>
      </c>
      <c r="H26" s="1" t="s">
        <v>34</v>
      </c>
      <c r="I26" s="1"/>
      <c r="J26" s="1" t="s">
        <v>35</v>
      </c>
      <c r="K26" s="1" t="s">
        <v>43</v>
      </c>
      <c r="L26" s="1" t="s">
        <v>37</v>
      </c>
      <c r="M26" s="1"/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15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15</v>
      </c>
      <c r="Z26" s="1">
        <v>0</v>
      </c>
      <c r="AA26" s="1">
        <v>0</v>
      </c>
      <c r="AB26" s="1">
        <v>15</v>
      </c>
      <c r="AC26" s="1">
        <v>11</v>
      </c>
      <c r="AD26" s="1">
        <v>73.3333333333333</v>
      </c>
    </row>
    <row r="27" spans="1:30">
      <c r="A27" s="1">
        <v>26</v>
      </c>
      <c r="B27" s="1" t="s">
        <v>80</v>
      </c>
      <c r="C27" s="1">
        <v>22</v>
      </c>
      <c r="D27" s="1" t="s">
        <v>31</v>
      </c>
      <c r="E27" s="1" t="s">
        <v>81</v>
      </c>
      <c r="F27" s="1">
        <v>249</v>
      </c>
      <c r="G27" s="1" t="s">
        <v>41</v>
      </c>
      <c r="H27" s="1" t="s">
        <v>34</v>
      </c>
      <c r="I27" s="1"/>
      <c r="J27" s="1" t="s">
        <v>35</v>
      </c>
      <c r="K27" s="1" t="s">
        <v>48</v>
      </c>
      <c r="L27" s="1" t="s">
        <v>37</v>
      </c>
      <c r="M27" s="1"/>
      <c r="N27" s="1">
        <v>88</v>
      </c>
      <c r="O27" s="1">
        <v>26</v>
      </c>
      <c r="P27" s="1">
        <v>0</v>
      </c>
      <c r="Q27" s="1">
        <v>0</v>
      </c>
      <c r="R27" s="1">
        <v>0</v>
      </c>
      <c r="S27" s="1">
        <v>2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90</v>
      </c>
      <c r="Z27" s="1">
        <v>0</v>
      </c>
      <c r="AA27" s="1">
        <v>0</v>
      </c>
      <c r="AB27" s="1">
        <v>90</v>
      </c>
      <c r="AC27" s="1">
        <v>90</v>
      </c>
      <c r="AD27" s="1">
        <v>100</v>
      </c>
    </row>
    <row r="28" spans="1:30">
      <c r="A28" s="1">
        <v>27</v>
      </c>
      <c r="B28" s="1" t="s">
        <v>80</v>
      </c>
      <c r="C28" s="1">
        <v>22</v>
      </c>
      <c r="D28" s="1" t="s">
        <v>31</v>
      </c>
      <c r="E28" s="1" t="s">
        <v>82</v>
      </c>
      <c r="F28" s="1">
        <v>250</v>
      </c>
      <c r="G28" s="1" t="s">
        <v>41</v>
      </c>
      <c r="H28" s="1" t="s">
        <v>34</v>
      </c>
      <c r="I28" s="1"/>
      <c r="J28" s="1" t="s">
        <v>35</v>
      </c>
      <c r="K28" s="1" t="s">
        <v>48</v>
      </c>
      <c r="L28" s="1" t="s">
        <v>37</v>
      </c>
      <c r="M28" s="1"/>
      <c r="N28" s="1">
        <v>4</v>
      </c>
      <c r="O28" s="1">
        <v>2</v>
      </c>
      <c r="P28" s="1">
        <v>0</v>
      </c>
      <c r="Q28" s="1">
        <v>0</v>
      </c>
      <c r="R28" s="1">
        <v>0</v>
      </c>
      <c r="S28" s="1">
        <v>1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5</v>
      </c>
      <c r="Z28" s="1">
        <v>0</v>
      </c>
      <c r="AA28" s="1">
        <v>0</v>
      </c>
      <c r="AB28" s="1">
        <v>5</v>
      </c>
      <c r="AC28" s="1">
        <v>5</v>
      </c>
      <c r="AD28" s="1">
        <v>100</v>
      </c>
    </row>
    <row r="29" spans="1:30">
      <c r="A29" s="1">
        <v>28</v>
      </c>
      <c r="B29" s="1" t="s">
        <v>83</v>
      </c>
      <c r="C29" s="1">
        <v>56</v>
      </c>
      <c r="D29" s="1" t="s">
        <v>31</v>
      </c>
      <c r="E29" s="1" t="s">
        <v>84</v>
      </c>
      <c r="F29" s="1">
        <v>488</v>
      </c>
      <c r="G29" s="1" t="s">
        <v>41</v>
      </c>
      <c r="H29" s="1" t="s">
        <v>34</v>
      </c>
      <c r="I29" s="1"/>
      <c r="J29" s="1" t="s">
        <v>35</v>
      </c>
      <c r="K29" s="1" t="s">
        <v>48</v>
      </c>
      <c r="L29" s="1" t="s">
        <v>37</v>
      </c>
      <c r="M29" s="1"/>
      <c r="N29" s="1">
        <v>16</v>
      </c>
      <c r="O29" s="1">
        <v>4</v>
      </c>
      <c r="P29" s="1">
        <v>0</v>
      </c>
      <c r="Q29" s="1">
        <v>16</v>
      </c>
      <c r="R29" s="1">
        <v>0</v>
      </c>
      <c r="S29" s="1">
        <v>37</v>
      </c>
      <c r="T29" s="1">
        <v>0</v>
      </c>
      <c r="U29" s="1">
        <v>37</v>
      </c>
      <c r="V29" s="1">
        <v>0</v>
      </c>
      <c r="W29" s="1">
        <v>0</v>
      </c>
      <c r="X29" s="1">
        <v>0</v>
      </c>
      <c r="Y29" s="1">
        <v>53</v>
      </c>
      <c r="Z29" s="1">
        <v>0</v>
      </c>
      <c r="AA29" s="1">
        <v>0</v>
      </c>
      <c r="AB29" s="1">
        <v>53</v>
      </c>
      <c r="AC29" s="1">
        <v>53</v>
      </c>
      <c r="AD29" s="1">
        <v>100</v>
      </c>
    </row>
    <row r="30" spans="1:30">
      <c r="A30" s="1">
        <v>29</v>
      </c>
      <c r="B30" s="1" t="s">
        <v>58</v>
      </c>
      <c r="C30" s="1">
        <v>14</v>
      </c>
      <c r="D30" s="1" t="s">
        <v>59</v>
      </c>
      <c r="E30" s="1" t="s">
        <v>85</v>
      </c>
      <c r="F30" s="1">
        <v>689</v>
      </c>
      <c r="G30" s="1" t="s">
        <v>41</v>
      </c>
      <c r="H30" s="1" t="s">
        <v>37</v>
      </c>
      <c r="I30" s="1"/>
      <c r="J30" s="1" t="s">
        <v>42</v>
      </c>
      <c r="K30" s="1" t="s">
        <v>48</v>
      </c>
      <c r="L30" s="1" t="s">
        <v>37</v>
      </c>
      <c r="M30" s="1"/>
      <c r="N30" s="1">
        <v>2</v>
      </c>
      <c r="O30" s="1">
        <v>1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2</v>
      </c>
      <c r="Z30" s="1">
        <v>0</v>
      </c>
      <c r="AA30" s="1">
        <v>0</v>
      </c>
      <c r="AB30" s="1">
        <v>2</v>
      </c>
      <c r="AC30" s="1">
        <v>2</v>
      </c>
      <c r="AD30" s="1">
        <v>100</v>
      </c>
    </row>
    <row r="31" spans="1:30">
      <c r="A31" s="1">
        <v>30</v>
      </c>
      <c r="B31" s="1" t="s">
        <v>86</v>
      </c>
      <c r="C31" s="1">
        <v>66</v>
      </c>
      <c r="D31" s="1" t="s">
        <v>31</v>
      </c>
      <c r="E31" s="1" t="s">
        <v>87</v>
      </c>
      <c r="F31" s="1">
        <v>781</v>
      </c>
      <c r="G31" s="1" t="s">
        <v>52</v>
      </c>
      <c r="H31" s="1" t="s">
        <v>34</v>
      </c>
      <c r="I31" s="1"/>
      <c r="J31" s="1" t="s">
        <v>35</v>
      </c>
      <c r="K31" s="1" t="s">
        <v>48</v>
      </c>
      <c r="L31" s="1" t="s">
        <v>37</v>
      </c>
      <c r="M31" s="1"/>
      <c r="N31" s="1">
        <v>4</v>
      </c>
      <c r="O31" s="1">
        <v>2</v>
      </c>
      <c r="P31" s="1">
        <v>4</v>
      </c>
      <c r="Q31" s="1">
        <v>0</v>
      </c>
      <c r="R31" s="1">
        <v>0</v>
      </c>
      <c r="S31" s="1">
        <v>10</v>
      </c>
      <c r="T31" s="1">
        <v>10</v>
      </c>
      <c r="U31" s="1">
        <v>0</v>
      </c>
      <c r="V31" s="1">
        <v>0</v>
      </c>
      <c r="W31" s="1">
        <v>0</v>
      </c>
      <c r="X31" s="1">
        <v>0</v>
      </c>
      <c r="Y31" s="1">
        <v>14</v>
      </c>
      <c r="Z31" s="1">
        <v>0</v>
      </c>
      <c r="AA31" s="1">
        <v>0</v>
      </c>
      <c r="AB31" s="1">
        <v>14</v>
      </c>
      <c r="AC31" s="1">
        <v>19</v>
      </c>
      <c r="AD31" s="1">
        <v>135.71428571428501</v>
      </c>
    </row>
    <row r="32" spans="1:30">
      <c r="A32" s="1">
        <v>31</v>
      </c>
      <c r="B32" s="1" t="s">
        <v>55</v>
      </c>
      <c r="C32" s="1">
        <v>9</v>
      </c>
      <c r="D32" s="1" t="s">
        <v>31</v>
      </c>
      <c r="E32" s="1" t="s">
        <v>88</v>
      </c>
      <c r="F32" s="1">
        <v>787</v>
      </c>
      <c r="G32" s="1" t="s">
        <v>57</v>
      </c>
      <c r="H32" s="1" t="s">
        <v>34</v>
      </c>
      <c r="I32" s="1"/>
      <c r="J32" s="1" t="s">
        <v>35</v>
      </c>
      <c r="K32" s="1" t="s">
        <v>48</v>
      </c>
      <c r="L32" s="1" t="s">
        <v>37</v>
      </c>
      <c r="M32" s="1"/>
      <c r="N32" s="1">
        <v>4</v>
      </c>
      <c r="O32" s="1">
        <v>2</v>
      </c>
      <c r="P32" s="1">
        <v>0</v>
      </c>
      <c r="Q32" s="1">
        <v>0</v>
      </c>
      <c r="R32" s="1">
        <v>0</v>
      </c>
      <c r="S32" s="1">
        <v>13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17</v>
      </c>
      <c r="Z32" s="1">
        <v>0</v>
      </c>
      <c r="AA32" s="1">
        <v>0</v>
      </c>
      <c r="AB32" s="1">
        <v>17</v>
      </c>
      <c r="AC32" s="1">
        <v>16</v>
      </c>
      <c r="AD32" s="1">
        <v>94.117647058823493</v>
      </c>
    </row>
    <row r="33" spans="1:30">
      <c r="A33" s="1">
        <v>32</v>
      </c>
      <c r="B33" s="1" t="s">
        <v>58</v>
      </c>
      <c r="C33" s="1">
        <v>14</v>
      </c>
      <c r="D33" s="1" t="s">
        <v>59</v>
      </c>
      <c r="E33" s="1" t="s">
        <v>89</v>
      </c>
      <c r="F33" s="1">
        <v>888</v>
      </c>
      <c r="G33" s="1" t="s">
        <v>41</v>
      </c>
      <c r="H33" s="1" t="s">
        <v>37</v>
      </c>
      <c r="I33" s="1"/>
      <c r="J33" s="1" t="s">
        <v>42</v>
      </c>
      <c r="K33" s="1" t="s">
        <v>48</v>
      </c>
      <c r="L33" s="1" t="s">
        <v>37</v>
      </c>
      <c r="M33" s="1"/>
      <c r="N33" s="1">
        <v>21</v>
      </c>
      <c r="O33" s="1">
        <v>8</v>
      </c>
      <c r="P33" s="1">
        <v>0</v>
      </c>
      <c r="Q33" s="1">
        <v>0</v>
      </c>
      <c r="R33" s="1">
        <v>0</v>
      </c>
      <c r="S33" s="1">
        <v>8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29</v>
      </c>
      <c r="Z33" s="1">
        <v>0</v>
      </c>
      <c r="AA33" s="1">
        <v>0</v>
      </c>
      <c r="AB33" s="1">
        <v>29</v>
      </c>
      <c r="AC33" s="1">
        <v>29</v>
      </c>
      <c r="AD33" s="1">
        <v>100</v>
      </c>
    </row>
    <row r="34" spans="1:30">
      <c r="A34" s="1">
        <v>33</v>
      </c>
      <c r="B34" s="1" t="s">
        <v>55</v>
      </c>
      <c r="C34" s="1">
        <v>9</v>
      </c>
      <c r="D34" s="1" t="s">
        <v>31</v>
      </c>
      <c r="E34" s="1" t="s">
        <v>90</v>
      </c>
      <c r="F34" s="1">
        <v>933</v>
      </c>
      <c r="G34" s="1" t="s">
        <v>57</v>
      </c>
      <c r="H34" s="1" t="s">
        <v>34</v>
      </c>
      <c r="I34" s="1"/>
      <c r="J34" s="1" t="s">
        <v>35</v>
      </c>
      <c r="K34" s="1" t="s">
        <v>48</v>
      </c>
      <c r="L34" s="1" t="s">
        <v>37</v>
      </c>
      <c r="M34" s="1"/>
      <c r="N34" s="1">
        <v>152</v>
      </c>
      <c r="O34" s="1">
        <v>47</v>
      </c>
      <c r="P34" s="1">
        <v>0</v>
      </c>
      <c r="Q34" s="1">
        <v>0</v>
      </c>
      <c r="R34" s="1">
        <v>0</v>
      </c>
      <c r="S34" s="1">
        <v>39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191</v>
      </c>
      <c r="Z34" s="1">
        <v>0</v>
      </c>
      <c r="AA34" s="1">
        <v>0</v>
      </c>
      <c r="AB34" s="1">
        <v>191</v>
      </c>
      <c r="AC34" s="1">
        <v>185</v>
      </c>
      <c r="AD34" s="1">
        <v>96.858638743455501</v>
      </c>
    </row>
    <row r="35" spans="1:30">
      <c r="A35" s="1">
        <v>34</v>
      </c>
      <c r="B35" s="1" t="s">
        <v>83</v>
      </c>
      <c r="C35" s="1">
        <v>56</v>
      </c>
      <c r="D35" s="1" t="s">
        <v>31</v>
      </c>
      <c r="E35" s="1" t="s">
        <v>91</v>
      </c>
      <c r="F35" s="1">
        <v>955</v>
      </c>
      <c r="G35" s="1" t="s">
        <v>33</v>
      </c>
      <c r="H35" s="1" t="s">
        <v>34</v>
      </c>
      <c r="I35" s="1"/>
      <c r="J35" s="1" t="s">
        <v>35</v>
      </c>
      <c r="K35" s="1" t="s">
        <v>48</v>
      </c>
      <c r="L35" s="1" t="s">
        <v>37</v>
      </c>
      <c r="M35" s="1" t="s">
        <v>92</v>
      </c>
      <c r="N35" s="1">
        <v>4</v>
      </c>
      <c r="O35" s="1">
        <v>1</v>
      </c>
      <c r="P35" s="1">
        <v>0</v>
      </c>
      <c r="Q35" s="1">
        <v>4</v>
      </c>
      <c r="R35" s="1">
        <v>0</v>
      </c>
      <c r="S35" s="1">
        <v>9</v>
      </c>
      <c r="T35" s="1">
        <v>0</v>
      </c>
      <c r="U35" s="1">
        <v>9</v>
      </c>
      <c r="V35" s="1">
        <v>0</v>
      </c>
      <c r="W35" s="1">
        <v>0</v>
      </c>
      <c r="X35" s="1">
        <v>0</v>
      </c>
      <c r="Y35" s="1">
        <v>13</v>
      </c>
      <c r="Z35" s="1">
        <v>0</v>
      </c>
      <c r="AA35" s="1">
        <v>0</v>
      </c>
      <c r="AB35" s="1">
        <v>13</v>
      </c>
      <c r="AC35" s="1">
        <v>0</v>
      </c>
      <c r="AD35" s="1">
        <v>0</v>
      </c>
    </row>
    <row r="36" spans="1:30">
      <c r="A36" s="1">
        <v>35</v>
      </c>
      <c r="B36" s="1" t="s">
        <v>44</v>
      </c>
      <c r="C36" s="1">
        <v>4</v>
      </c>
      <c r="D36" s="1" t="s">
        <v>31</v>
      </c>
      <c r="E36" s="1" t="s">
        <v>93</v>
      </c>
      <c r="F36" s="1">
        <v>964</v>
      </c>
      <c r="G36" s="1" t="s">
        <v>47</v>
      </c>
      <c r="H36" s="1" t="s">
        <v>34</v>
      </c>
      <c r="I36" s="1"/>
      <c r="J36" s="1" t="s">
        <v>35</v>
      </c>
      <c r="K36" s="1" t="s">
        <v>48</v>
      </c>
      <c r="L36" s="1" t="s">
        <v>37</v>
      </c>
      <c r="M36" s="1"/>
      <c r="N36" s="1">
        <v>10</v>
      </c>
      <c r="O36" s="1">
        <v>5</v>
      </c>
      <c r="P36" s="1">
        <v>0</v>
      </c>
      <c r="Q36" s="1">
        <v>0</v>
      </c>
      <c r="R36" s="1">
        <v>10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10</v>
      </c>
      <c r="Z36" s="1">
        <v>0</v>
      </c>
      <c r="AA36" s="1">
        <v>0</v>
      </c>
      <c r="AB36" s="1">
        <v>10</v>
      </c>
      <c r="AC36" s="1">
        <v>6</v>
      </c>
      <c r="AD36" s="1">
        <v>60</v>
      </c>
    </row>
    <row r="37" spans="1:30">
      <c r="A37" s="1">
        <v>36</v>
      </c>
      <c r="B37" s="1" t="s">
        <v>44</v>
      </c>
      <c r="C37" s="1">
        <v>4</v>
      </c>
      <c r="D37" s="1" t="s">
        <v>31</v>
      </c>
      <c r="E37" s="1" t="s">
        <v>94</v>
      </c>
      <c r="F37" s="1">
        <v>965</v>
      </c>
      <c r="G37" s="1" t="s">
        <v>41</v>
      </c>
      <c r="H37" s="1" t="s">
        <v>34</v>
      </c>
      <c r="I37" s="1"/>
      <c r="J37" s="1" t="s">
        <v>35</v>
      </c>
      <c r="K37" s="1" t="s">
        <v>48</v>
      </c>
      <c r="L37" s="1" t="s">
        <v>37</v>
      </c>
      <c r="M37" s="1"/>
      <c r="N37" s="1">
        <v>3</v>
      </c>
      <c r="O37" s="1">
        <v>1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3</v>
      </c>
      <c r="Z37" s="1">
        <v>0</v>
      </c>
      <c r="AA37" s="1">
        <v>0</v>
      </c>
      <c r="AB37" s="1">
        <v>3</v>
      </c>
      <c r="AC37" s="1">
        <v>3</v>
      </c>
      <c r="AD37" s="1">
        <v>100</v>
      </c>
    </row>
    <row r="38" spans="1:30">
      <c r="A38" s="1">
        <v>37</v>
      </c>
      <c r="B38" s="1" t="s">
        <v>95</v>
      </c>
      <c r="C38" s="1">
        <v>144</v>
      </c>
      <c r="D38" s="1" t="s">
        <v>31</v>
      </c>
      <c r="E38" s="1" t="s">
        <v>96</v>
      </c>
      <c r="F38" s="1">
        <v>1024</v>
      </c>
      <c r="G38" s="1" t="s">
        <v>41</v>
      </c>
      <c r="H38" s="1" t="s">
        <v>34</v>
      </c>
      <c r="I38" s="1"/>
      <c r="J38" s="1" t="s">
        <v>35</v>
      </c>
      <c r="K38" s="1" t="s">
        <v>48</v>
      </c>
      <c r="L38" s="1" t="s">
        <v>37</v>
      </c>
      <c r="M38" s="1"/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11</v>
      </c>
      <c r="T38" s="1">
        <v>0</v>
      </c>
      <c r="U38" s="1">
        <v>0</v>
      </c>
      <c r="V38" s="1">
        <v>11</v>
      </c>
      <c r="W38" s="1">
        <v>0</v>
      </c>
      <c r="X38" s="1">
        <v>0</v>
      </c>
      <c r="Y38" s="1">
        <v>11</v>
      </c>
      <c r="Z38" s="1">
        <v>0</v>
      </c>
      <c r="AA38" s="1">
        <v>0</v>
      </c>
      <c r="AB38" s="1">
        <v>11</v>
      </c>
      <c r="AC38" s="1">
        <v>11</v>
      </c>
      <c r="AD38" s="1">
        <v>100</v>
      </c>
    </row>
    <row r="39" spans="1:30">
      <c r="A39" s="1">
        <v>38</v>
      </c>
      <c r="B39" s="1" t="s">
        <v>95</v>
      </c>
      <c r="C39" s="1">
        <v>144</v>
      </c>
      <c r="D39" s="1" t="s">
        <v>31</v>
      </c>
      <c r="E39" s="1" t="s">
        <v>97</v>
      </c>
      <c r="F39" s="1">
        <v>1025</v>
      </c>
      <c r="G39" s="1" t="s">
        <v>47</v>
      </c>
      <c r="H39" s="1" t="s">
        <v>34</v>
      </c>
      <c r="I39" s="1"/>
      <c r="J39" s="1" t="s">
        <v>35</v>
      </c>
      <c r="K39" s="1" t="s">
        <v>48</v>
      </c>
      <c r="L39" s="1" t="s">
        <v>37</v>
      </c>
      <c r="M39" s="1"/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4</v>
      </c>
      <c r="T39" s="1">
        <v>0</v>
      </c>
      <c r="U39" s="1">
        <v>0</v>
      </c>
      <c r="V39" s="1">
        <v>4</v>
      </c>
      <c r="W39" s="1">
        <v>0</v>
      </c>
      <c r="X39" s="1">
        <v>0</v>
      </c>
      <c r="Y39" s="1">
        <v>4</v>
      </c>
      <c r="Z39" s="1">
        <v>0</v>
      </c>
      <c r="AA39" s="1">
        <v>0</v>
      </c>
      <c r="AB39" s="1">
        <v>4</v>
      </c>
      <c r="AC39" s="1">
        <v>2</v>
      </c>
      <c r="AD39" s="1">
        <v>50</v>
      </c>
    </row>
    <row r="40" spans="1:30">
      <c r="A40" s="1">
        <v>39</v>
      </c>
      <c r="B40" s="1" t="s">
        <v>95</v>
      </c>
      <c r="C40" s="1">
        <v>144</v>
      </c>
      <c r="D40" s="1" t="s">
        <v>31</v>
      </c>
      <c r="E40" s="1" t="s">
        <v>98</v>
      </c>
      <c r="F40" s="1">
        <v>1026</v>
      </c>
      <c r="G40" s="1" t="s">
        <v>52</v>
      </c>
      <c r="H40" s="1" t="s">
        <v>34</v>
      </c>
      <c r="I40" s="1"/>
      <c r="J40" s="1" t="s">
        <v>35</v>
      </c>
      <c r="K40" s="1" t="s">
        <v>48</v>
      </c>
      <c r="L40" s="1" t="s">
        <v>37</v>
      </c>
      <c r="M40" s="1"/>
      <c r="N40" s="1">
        <v>6</v>
      </c>
      <c r="O40" s="1">
        <v>3</v>
      </c>
      <c r="P40" s="1">
        <v>0</v>
      </c>
      <c r="Q40" s="1">
        <v>0</v>
      </c>
      <c r="R40" s="1">
        <v>6</v>
      </c>
      <c r="S40" s="1">
        <v>17</v>
      </c>
      <c r="T40" s="1">
        <v>0</v>
      </c>
      <c r="U40" s="1">
        <v>0</v>
      </c>
      <c r="V40" s="1">
        <v>17</v>
      </c>
      <c r="W40" s="1">
        <v>0</v>
      </c>
      <c r="X40" s="1">
        <v>0</v>
      </c>
      <c r="Y40" s="1">
        <v>23</v>
      </c>
      <c r="Z40" s="1">
        <v>0</v>
      </c>
      <c r="AA40" s="1">
        <v>0</v>
      </c>
      <c r="AB40" s="1">
        <v>23</v>
      </c>
      <c r="AC40" s="1">
        <v>38</v>
      </c>
      <c r="AD40" s="1">
        <v>165.21739130434699</v>
      </c>
    </row>
    <row r="41" spans="1:30">
      <c r="A41" s="1">
        <v>40</v>
      </c>
      <c r="B41" s="1" t="s">
        <v>99</v>
      </c>
      <c r="C41" s="1">
        <v>128</v>
      </c>
      <c r="D41" s="1" t="s">
        <v>31</v>
      </c>
      <c r="E41" s="1" t="s">
        <v>100</v>
      </c>
      <c r="F41" s="1">
        <v>1031</v>
      </c>
      <c r="G41" s="1" t="s">
        <v>41</v>
      </c>
      <c r="H41" s="1" t="s">
        <v>34</v>
      </c>
      <c r="I41" s="1"/>
      <c r="J41" s="1" t="s">
        <v>35</v>
      </c>
      <c r="K41" s="1" t="s">
        <v>48</v>
      </c>
      <c r="L41" s="1" t="s">
        <v>37</v>
      </c>
      <c r="M41" s="1"/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</row>
    <row r="42" spans="1:30">
      <c r="A42" s="1">
        <v>41</v>
      </c>
      <c r="B42" s="1" t="s">
        <v>101</v>
      </c>
      <c r="C42" s="1">
        <v>130</v>
      </c>
      <c r="D42" s="1" t="s">
        <v>31</v>
      </c>
      <c r="E42" s="1" t="s">
        <v>102</v>
      </c>
      <c r="F42" s="1">
        <v>1045</v>
      </c>
      <c r="G42" s="1" t="s">
        <v>41</v>
      </c>
      <c r="H42" s="1" t="s">
        <v>34</v>
      </c>
      <c r="I42" s="1"/>
      <c r="J42" s="1" t="s">
        <v>35</v>
      </c>
      <c r="K42" s="1" t="s">
        <v>48</v>
      </c>
      <c r="L42" s="1" t="s">
        <v>37</v>
      </c>
      <c r="M42" s="1"/>
      <c r="N42" s="1">
        <v>9</v>
      </c>
      <c r="O42" s="1">
        <v>4</v>
      </c>
      <c r="P42" s="1">
        <v>0</v>
      </c>
      <c r="Q42" s="1">
        <v>0</v>
      </c>
      <c r="R42" s="1">
        <v>0</v>
      </c>
      <c r="S42" s="1">
        <v>7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16</v>
      </c>
      <c r="Z42" s="1">
        <v>0</v>
      </c>
      <c r="AA42" s="1">
        <v>0</v>
      </c>
      <c r="AB42" s="1">
        <v>16</v>
      </c>
      <c r="AC42" s="1">
        <v>16</v>
      </c>
      <c r="AD42" s="1">
        <v>100</v>
      </c>
    </row>
    <row r="43" spans="1:30">
      <c r="A43" s="1">
        <v>42</v>
      </c>
      <c r="B43" s="1" t="s">
        <v>101</v>
      </c>
      <c r="C43" s="1">
        <v>130</v>
      </c>
      <c r="D43" s="1" t="s">
        <v>31</v>
      </c>
      <c r="E43" s="1" t="s">
        <v>103</v>
      </c>
      <c r="F43" s="1">
        <v>1088</v>
      </c>
      <c r="G43" s="1" t="s">
        <v>41</v>
      </c>
      <c r="H43" s="1" t="s">
        <v>34</v>
      </c>
      <c r="I43" s="1"/>
      <c r="J43" s="1" t="s">
        <v>35</v>
      </c>
      <c r="K43" s="1" t="s">
        <v>48</v>
      </c>
      <c r="L43" s="1" t="s">
        <v>37</v>
      </c>
      <c r="M43" s="1"/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</row>
    <row r="44" spans="1:30">
      <c r="A44" s="1">
        <v>43</v>
      </c>
      <c r="B44" s="1" t="s">
        <v>44</v>
      </c>
      <c r="C44" s="1">
        <v>4</v>
      </c>
      <c r="D44" s="1" t="s">
        <v>31</v>
      </c>
      <c r="E44" s="1" t="s">
        <v>104</v>
      </c>
      <c r="F44" s="1">
        <v>1063</v>
      </c>
      <c r="G44" s="1" t="s">
        <v>47</v>
      </c>
      <c r="H44" s="1" t="s">
        <v>34</v>
      </c>
      <c r="I44" s="1"/>
      <c r="J44" s="1" t="s">
        <v>35</v>
      </c>
      <c r="K44" s="1" t="s">
        <v>43</v>
      </c>
      <c r="L44" s="1" t="s">
        <v>37</v>
      </c>
      <c r="M44" s="1"/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8</v>
      </c>
      <c r="T44" s="1">
        <v>0</v>
      </c>
      <c r="U44" s="1">
        <v>0</v>
      </c>
      <c r="V44" s="1">
        <v>8</v>
      </c>
      <c r="W44" s="1">
        <v>0</v>
      </c>
      <c r="X44" s="1">
        <v>0</v>
      </c>
      <c r="Y44" s="1">
        <v>8</v>
      </c>
      <c r="Z44" s="1">
        <v>0</v>
      </c>
      <c r="AA44" s="1">
        <v>0</v>
      </c>
      <c r="AB44" s="1">
        <v>8</v>
      </c>
      <c r="AC44" s="1">
        <v>8</v>
      </c>
      <c r="AD44" s="1">
        <v>100</v>
      </c>
    </row>
    <row r="45" spans="1:30">
      <c r="AB45">
        <f>SUM(AB2:AB44)</f>
        <v>1468</v>
      </c>
      <c r="AC45">
        <f>SUM(AC2:AC44)</f>
        <v>1280</v>
      </c>
    </row>
  </sheetData>
  <sheetProtection algorithmName="SHA-512" hashValue="AMOJByDOCY0DR6YiuV8yicFBguIAIBmXv02lQAGNLvOdpWea6kS72IrmwpkGFgIijGORUq0PHIzlyUl48bX5Bw==" saltValue="Fffw4sgjjzFbhBY7r8FJaw==" spinCount="100000" sheet="1" objects="1" scenarios="1" sort="0"/>
  <protectedRanges>
    <protectedRange sqref="A46:XFD47" name="Range1"/>
  </protectedRanges>
  <autoFilter ref="A1:AD45" xr:uid="{22DC7162-0012-4C65-9CEC-071FA0E61F1D}"/>
  <sortState xmlns:xlrd2="http://schemas.microsoft.com/office/spreadsheetml/2017/richdata2" ref="A2:AD44">
    <sortCondition ref="A2:A4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cf31d8-9a08-459c-a1ac-87938e468372" xsi:nil="true"/>
    <lcf76f155ced4ddcb4097134ff3c332f xmlns="115aa123-ed34-494a-80fd-c04e469df6c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6E74ABB7AA4458F5EF0C77E35B750" ma:contentTypeVersion="17" ma:contentTypeDescription="Create a new document." ma:contentTypeScope="" ma:versionID="318760526bddd9099a111a0e4d53cd69">
  <xsd:schema xmlns:xsd="http://www.w3.org/2001/XMLSchema" xmlns:xs="http://www.w3.org/2001/XMLSchema" xmlns:p="http://schemas.microsoft.com/office/2006/metadata/properties" xmlns:ns2="115aa123-ed34-494a-80fd-c04e469df6c0" xmlns:ns3="70cf31d8-9a08-459c-a1ac-87938e468372" targetNamespace="http://schemas.microsoft.com/office/2006/metadata/properties" ma:root="true" ma:fieldsID="5ac24acbc06ac44ee14942e2a98dbe07" ns2:_="" ns3:_="">
    <xsd:import namespace="115aa123-ed34-494a-80fd-c04e469df6c0"/>
    <xsd:import namespace="70cf31d8-9a08-459c-a1ac-87938e468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aa123-ed34-494a-80fd-c04e469df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9e8d040-3cf8-41ce-a03b-17301c6837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cf31d8-9a08-459c-a1ac-87938e468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f5091a9-0c49-47ed-b3c4-7c94431ba6a0}" ma:internalName="TaxCatchAll" ma:showField="CatchAllData" ma:web="70cf31d8-9a08-459c-a1ac-87938e468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17E8B7-F815-4FF1-AE1D-8C416428AD57}"/>
</file>

<file path=customXml/itemProps2.xml><?xml version="1.0" encoding="utf-8"?>
<ds:datastoreItem xmlns:ds="http://schemas.openxmlformats.org/officeDocument/2006/customXml" ds:itemID="{D6632572-A017-4FA1-BA37-E8D61A317EB0}"/>
</file>

<file path=customXml/itemProps3.xml><?xml version="1.0" encoding="utf-8"?>
<ds:datastoreItem xmlns:ds="http://schemas.openxmlformats.org/officeDocument/2006/customXml" ds:itemID="{B339E93E-08DF-4955-9531-767A17556F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2024-04-15T17:50:58Z</dcterms:created>
  <dcterms:modified xsi:type="dcterms:W3CDTF">2024-10-25T14:55:10Z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0x010100DF16E74ABB7AA4458F5EF0C77E35B750</vt:lpwstr>
  </property>
  <property fmtid="{D5CDD505-2E9C-101B-9397-08002B2CF9AE}" pid="3" name="MediaServiceImageTags">
    <vt:lpwstr/>
  </property>
</Properties>
</file>