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ofnelincoln.sharepoint.com/sites/UNL-CCFL/CommunityServices/COC HUD Data Reports/PIT/BOS CoC/BOS PIT 2024/PIT by Region reports/"/>
    </mc:Choice>
  </mc:AlternateContent>
  <xr:revisionPtr revIDLastSave="0" documentId="8_{1EA5B8D4-0BF9-4A7B-B126-7F991224F573}" xr6:coauthVersionLast="47" xr6:coauthVersionMax="47" xr10:uidLastSave="{00000000-0000-0000-0000-000000000000}"/>
  <bookViews>
    <workbookView xWindow="26940" yWindow="3420" windowWidth="30630" windowHeight="19665" tabRatio="832" firstSheet="6" activeTab="6" xr2:uid="{C28D448C-0420-4A01-BE4A-FA9E47431083}"/>
  </bookViews>
  <sheets>
    <sheet name="PIT Summary by Region" sheetId="3" r:id="rId1"/>
    <sheet name="PIT Totals in HDX 2.0" sheetId="14" r:id="rId2"/>
    <sheet name="Adult Child" sheetId="5" r:id="rId3"/>
    <sheet name="Without Children" sheetId="7" r:id="rId4"/>
    <sheet name="Only Children" sheetId="6" r:id="rId5"/>
    <sheet name="Veteran With Children" sheetId="9" r:id="rId6"/>
    <sheet name="Veteran Adult Only" sheetId="8" r:id="rId7"/>
    <sheet name="Unaccompanied Youth" sheetId="10" r:id="rId8"/>
    <sheet name="Parenting Youth" sheetId="11" r:id="rId9"/>
    <sheet name="PIT Sub Data" sheetId="12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4" l="1"/>
  <c r="R19" i="5"/>
  <c r="R13" i="14"/>
  <c r="R12" i="7"/>
  <c r="R10" i="7"/>
  <c r="R11" i="7"/>
  <c r="R13" i="7"/>
  <c r="R46" i="7"/>
  <c r="S51" i="14"/>
  <c r="R51" i="14"/>
  <c r="Q51" i="14"/>
  <c r="S49" i="14"/>
  <c r="R49" i="14"/>
  <c r="Q49" i="14"/>
  <c r="S48" i="14"/>
  <c r="R48" i="14"/>
  <c r="Q48" i="14"/>
  <c r="S47" i="14"/>
  <c r="R47" i="14"/>
  <c r="Q47" i="14"/>
  <c r="S46" i="14"/>
  <c r="R46" i="14"/>
  <c r="Q46" i="14"/>
  <c r="S45" i="14"/>
  <c r="R45" i="14"/>
  <c r="Q45" i="14"/>
  <c r="S44" i="14"/>
  <c r="R44" i="14"/>
  <c r="Q44" i="14"/>
  <c r="S43" i="14"/>
  <c r="R43" i="14"/>
  <c r="Q43" i="14"/>
  <c r="S42" i="14"/>
  <c r="R42" i="14"/>
  <c r="Q42" i="14"/>
  <c r="S41" i="14"/>
  <c r="R41" i="14"/>
  <c r="Q41" i="14"/>
  <c r="S40" i="14"/>
  <c r="R40" i="14"/>
  <c r="Q40" i="14"/>
  <c r="S39" i="14"/>
  <c r="R39" i="14"/>
  <c r="Q39" i="14"/>
  <c r="S38" i="14"/>
  <c r="R38" i="14"/>
  <c r="Q38" i="14"/>
  <c r="S37" i="14"/>
  <c r="R37" i="14"/>
  <c r="Q37" i="14"/>
  <c r="S36" i="14"/>
  <c r="R36" i="14"/>
  <c r="Q36" i="14"/>
  <c r="S35" i="14"/>
  <c r="R35" i="14"/>
  <c r="Q35" i="14"/>
  <c r="S33" i="14"/>
  <c r="R33" i="14"/>
  <c r="Q33" i="14"/>
  <c r="S32" i="14"/>
  <c r="R32" i="14"/>
  <c r="Q32" i="14"/>
  <c r="S31" i="14"/>
  <c r="R31" i="14"/>
  <c r="Q31" i="14"/>
  <c r="S30" i="14"/>
  <c r="R30" i="14"/>
  <c r="Q30" i="14"/>
  <c r="S29" i="14"/>
  <c r="R29" i="14"/>
  <c r="Q29" i="14"/>
  <c r="S28" i="14"/>
  <c r="R28" i="14"/>
  <c r="Q28" i="14"/>
  <c r="S27" i="14"/>
  <c r="R27" i="14"/>
  <c r="Q27" i="14"/>
  <c r="R25" i="14"/>
  <c r="Q25" i="14"/>
  <c r="S24" i="14"/>
  <c r="R24" i="14"/>
  <c r="Q24" i="14"/>
  <c r="S23" i="14"/>
  <c r="R23" i="14"/>
  <c r="Q23" i="14"/>
  <c r="S22" i="14"/>
  <c r="R22" i="14"/>
  <c r="Q22" i="14"/>
  <c r="S21" i="14"/>
  <c r="R21" i="14"/>
  <c r="Q21" i="14"/>
  <c r="S20" i="14"/>
  <c r="R20" i="14"/>
  <c r="Q20" i="14"/>
  <c r="S19" i="14"/>
  <c r="R19" i="14"/>
  <c r="Q19" i="14"/>
  <c r="S18" i="14"/>
  <c r="R18" i="14"/>
  <c r="Q18" i="14"/>
  <c r="S16" i="14"/>
  <c r="R16" i="14"/>
  <c r="Q16" i="14"/>
  <c r="S15" i="14"/>
  <c r="R15" i="14"/>
  <c r="Q15" i="14"/>
  <c r="S14" i="14"/>
  <c r="R14" i="14"/>
  <c r="Q14" i="14"/>
  <c r="S13" i="14"/>
  <c r="Q13" i="14"/>
  <c r="S12" i="14"/>
  <c r="R12" i="14"/>
  <c r="Q12" i="14"/>
  <c r="S11" i="14"/>
  <c r="Q11" i="14"/>
  <c r="S10" i="14"/>
  <c r="R10" i="14"/>
  <c r="Q10" i="14"/>
  <c r="S8" i="14"/>
  <c r="R8" i="14"/>
  <c r="Q8" i="14"/>
  <c r="S7" i="14"/>
  <c r="R7" i="14"/>
  <c r="Q7" i="14"/>
  <c r="S26" i="7"/>
  <c r="R26" i="7"/>
  <c r="Q26" i="7"/>
  <c r="Q27" i="7"/>
  <c r="R27" i="7"/>
  <c r="S27" i="7"/>
  <c r="Q28" i="7"/>
  <c r="R28" i="7"/>
  <c r="S28" i="7"/>
  <c r="Q29" i="7"/>
  <c r="R29" i="7"/>
  <c r="S29" i="7"/>
  <c r="Q30" i="7"/>
  <c r="R30" i="7"/>
  <c r="S30" i="7"/>
  <c r="Q31" i="7"/>
  <c r="R31" i="7"/>
  <c r="S31" i="7"/>
  <c r="Q32" i="7"/>
  <c r="R32" i="7"/>
  <c r="S32" i="7"/>
  <c r="Q18" i="7"/>
  <c r="Q13" i="5"/>
  <c r="Q12" i="5"/>
  <c r="Q11" i="5"/>
  <c r="Q10" i="5"/>
  <c r="Q14" i="5"/>
  <c r="Q8" i="5"/>
  <c r="Q40" i="10"/>
  <c r="Q35" i="10"/>
  <c r="B8" i="10"/>
  <c r="E8" i="10"/>
  <c r="H8" i="10"/>
  <c r="K8" i="10"/>
  <c r="R8" i="10"/>
  <c r="Q10" i="10"/>
  <c r="Q8" i="10"/>
  <c r="R10" i="10"/>
  <c r="R9" i="10"/>
  <c r="Q9" i="10"/>
  <c r="R7" i="10"/>
  <c r="Q7" i="10"/>
  <c r="R47" i="5"/>
  <c r="R48" i="5"/>
  <c r="R5" i="12"/>
  <c r="Q8" i="6"/>
  <c r="Q10" i="11"/>
  <c r="R10" i="11"/>
  <c r="S10" i="11"/>
  <c r="Q11" i="11"/>
  <c r="R11" i="11"/>
  <c r="S11" i="11"/>
  <c r="Q12" i="11"/>
  <c r="R12" i="11"/>
  <c r="S12" i="11"/>
  <c r="Q13" i="11"/>
  <c r="R13" i="11"/>
  <c r="S13" i="11"/>
  <c r="Q14" i="11"/>
  <c r="R14" i="11"/>
  <c r="S14" i="11"/>
  <c r="S9" i="10"/>
  <c r="S10" i="10"/>
  <c r="C24" i="3"/>
  <c r="C16" i="3"/>
  <c r="C8" i="3"/>
  <c r="S50" i="11"/>
  <c r="R50" i="11"/>
  <c r="Q50" i="11"/>
  <c r="S49" i="11"/>
  <c r="R49" i="11"/>
  <c r="Q49" i="11"/>
  <c r="S47" i="11"/>
  <c r="R47" i="11"/>
  <c r="Q47" i="11"/>
  <c r="S46" i="11"/>
  <c r="R46" i="11"/>
  <c r="Q46" i="11"/>
  <c r="S45" i="11"/>
  <c r="R45" i="11"/>
  <c r="Q45" i="11"/>
  <c r="S44" i="11"/>
  <c r="R44" i="11"/>
  <c r="Q44" i="11"/>
  <c r="S43" i="11"/>
  <c r="R43" i="11"/>
  <c r="Q43" i="11"/>
  <c r="S42" i="11"/>
  <c r="R42" i="11"/>
  <c r="Q42" i="11"/>
  <c r="S41" i="11"/>
  <c r="R41" i="11"/>
  <c r="Q41" i="11"/>
  <c r="S40" i="11"/>
  <c r="R40" i="11"/>
  <c r="Q40" i="11"/>
  <c r="S39" i="11"/>
  <c r="R39" i="11"/>
  <c r="Q39" i="11"/>
  <c r="S38" i="11"/>
  <c r="R38" i="11"/>
  <c r="Q38" i="11"/>
  <c r="S37" i="11"/>
  <c r="R37" i="11"/>
  <c r="Q37" i="11"/>
  <c r="S36" i="11"/>
  <c r="R36" i="11"/>
  <c r="Q36" i="11"/>
  <c r="S35" i="11"/>
  <c r="R35" i="11"/>
  <c r="Q35" i="11"/>
  <c r="S34" i="11"/>
  <c r="R34" i="11"/>
  <c r="Q34" i="11"/>
  <c r="S33" i="11"/>
  <c r="R33" i="11"/>
  <c r="Q33" i="11"/>
  <c r="S31" i="11"/>
  <c r="R31" i="11"/>
  <c r="Q31" i="11"/>
  <c r="S30" i="11"/>
  <c r="R30" i="11"/>
  <c r="Q30" i="11"/>
  <c r="S29" i="11"/>
  <c r="R29" i="11"/>
  <c r="Q29" i="11"/>
  <c r="S28" i="11"/>
  <c r="R28" i="11"/>
  <c r="Q28" i="11"/>
  <c r="S27" i="11"/>
  <c r="R27" i="11"/>
  <c r="Q27" i="11"/>
  <c r="S26" i="11"/>
  <c r="R26" i="11"/>
  <c r="Q26" i="11"/>
  <c r="S25" i="11"/>
  <c r="R25" i="11"/>
  <c r="Q25" i="11"/>
  <c r="R23" i="11"/>
  <c r="Q23" i="11"/>
  <c r="S22" i="11"/>
  <c r="R22" i="11"/>
  <c r="Q22" i="11"/>
  <c r="S21" i="11"/>
  <c r="R21" i="11"/>
  <c r="Q21" i="11"/>
  <c r="S20" i="11"/>
  <c r="R20" i="11"/>
  <c r="Q20" i="11"/>
  <c r="S19" i="11"/>
  <c r="R19" i="11"/>
  <c r="Q19" i="11"/>
  <c r="S18" i="11"/>
  <c r="R18" i="11"/>
  <c r="Q18" i="11"/>
  <c r="S17" i="11"/>
  <c r="R17" i="11"/>
  <c r="Q17" i="11"/>
  <c r="S16" i="11"/>
  <c r="R16" i="11"/>
  <c r="Q16" i="11"/>
  <c r="S9" i="11"/>
  <c r="R9" i="11"/>
  <c r="Q9" i="11"/>
  <c r="S8" i="11"/>
  <c r="R8" i="11"/>
  <c r="Q8" i="11"/>
  <c r="S7" i="11"/>
  <c r="R7" i="11"/>
  <c r="Q7" i="11"/>
  <c r="S46" i="10"/>
  <c r="R46" i="10"/>
  <c r="Q46" i="10"/>
  <c r="S45" i="10"/>
  <c r="R45" i="10"/>
  <c r="Q45" i="10"/>
  <c r="S43" i="10"/>
  <c r="R43" i="10"/>
  <c r="Q43" i="10"/>
  <c r="S42" i="10"/>
  <c r="R42" i="10"/>
  <c r="Q42" i="10"/>
  <c r="S41" i="10"/>
  <c r="R41" i="10"/>
  <c r="Q41" i="10"/>
  <c r="S40" i="10"/>
  <c r="R40" i="10"/>
  <c r="S39" i="10"/>
  <c r="R39" i="10"/>
  <c r="Q39" i="10"/>
  <c r="S38" i="10"/>
  <c r="R38" i="10"/>
  <c r="Q38" i="10"/>
  <c r="S37" i="10"/>
  <c r="R37" i="10"/>
  <c r="Q37" i="10"/>
  <c r="S36" i="10"/>
  <c r="R36" i="10"/>
  <c r="Q36" i="10"/>
  <c r="S35" i="10"/>
  <c r="R35" i="10"/>
  <c r="S34" i="10"/>
  <c r="R34" i="10"/>
  <c r="Q34" i="10"/>
  <c r="S33" i="10"/>
  <c r="R33" i="10"/>
  <c r="Q33" i="10"/>
  <c r="S32" i="10"/>
  <c r="R32" i="10"/>
  <c r="Q32" i="10"/>
  <c r="S31" i="10"/>
  <c r="R31" i="10"/>
  <c r="Q31" i="10"/>
  <c r="S30" i="10"/>
  <c r="R30" i="10"/>
  <c r="Q30" i="10"/>
  <c r="S29" i="10"/>
  <c r="R29" i="10"/>
  <c r="Q29" i="10"/>
  <c r="S27" i="10"/>
  <c r="R27" i="10"/>
  <c r="Q27" i="10"/>
  <c r="S26" i="10"/>
  <c r="R26" i="10"/>
  <c r="Q26" i="10"/>
  <c r="S25" i="10"/>
  <c r="R25" i="10"/>
  <c r="Q25" i="10"/>
  <c r="S24" i="10"/>
  <c r="R24" i="10"/>
  <c r="Q24" i="10"/>
  <c r="S23" i="10"/>
  <c r="R23" i="10"/>
  <c r="Q23" i="10"/>
  <c r="S22" i="10"/>
  <c r="R22" i="10"/>
  <c r="Q22" i="10"/>
  <c r="S21" i="10"/>
  <c r="R21" i="10"/>
  <c r="Q21" i="10"/>
  <c r="R19" i="10"/>
  <c r="Q19" i="10"/>
  <c r="S18" i="10"/>
  <c r="R18" i="10"/>
  <c r="Q18" i="10"/>
  <c r="S17" i="10"/>
  <c r="R17" i="10"/>
  <c r="Q17" i="10"/>
  <c r="S16" i="10"/>
  <c r="R16" i="10"/>
  <c r="Q16" i="10"/>
  <c r="S15" i="10"/>
  <c r="R15" i="10"/>
  <c r="Q15" i="10"/>
  <c r="S14" i="10"/>
  <c r="R14" i="10"/>
  <c r="Q14" i="10"/>
  <c r="S13" i="10"/>
  <c r="R13" i="10"/>
  <c r="Q13" i="10"/>
  <c r="S12" i="10"/>
  <c r="R12" i="10"/>
  <c r="Q12" i="10"/>
  <c r="S8" i="10"/>
  <c r="S7" i="10"/>
  <c r="S53" i="9"/>
  <c r="R53" i="9"/>
  <c r="Q53" i="9"/>
  <c r="S52" i="9"/>
  <c r="R52" i="9"/>
  <c r="Q52" i="9"/>
  <c r="S50" i="9"/>
  <c r="R50" i="9"/>
  <c r="Q50" i="9"/>
  <c r="S49" i="9"/>
  <c r="R49" i="9"/>
  <c r="Q49" i="9"/>
  <c r="S48" i="9"/>
  <c r="R48" i="9"/>
  <c r="Q48" i="9"/>
  <c r="S47" i="9"/>
  <c r="R47" i="9"/>
  <c r="Q47" i="9"/>
  <c r="S46" i="9"/>
  <c r="R46" i="9"/>
  <c r="Q46" i="9"/>
  <c r="S45" i="9"/>
  <c r="R45" i="9"/>
  <c r="Q45" i="9"/>
  <c r="S44" i="9"/>
  <c r="R44" i="9"/>
  <c r="Q44" i="9"/>
  <c r="S43" i="9"/>
  <c r="R43" i="9"/>
  <c r="Q43" i="9"/>
  <c r="S42" i="9"/>
  <c r="R42" i="9"/>
  <c r="Q42" i="9"/>
  <c r="S41" i="9"/>
  <c r="R41" i="9"/>
  <c r="Q41" i="9"/>
  <c r="S40" i="9"/>
  <c r="R40" i="9"/>
  <c r="Q40" i="9"/>
  <c r="S39" i="9"/>
  <c r="R39" i="9"/>
  <c r="Q39" i="9"/>
  <c r="S38" i="9"/>
  <c r="R38" i="9"/>
  <c r="Q38" i="9"/>
  <c r="S37" i="9"/>
  <c r="R37" i="9"/>
  <c r="Q37" i="9"/>
  <c r="S36" i="9"/>
  <c r="R36" i="9"/>
  <c r="Q36" i="9"/>
  <c r="S34" i="9"/>
  <c r="R34" i="9"/>
  <c r="Q34" i="9"/>
  <c r="S33" i="9"/>
  <c r="R33" i="9"/>
  <c r="Q33" i="9"/>
  <c r="S32" i="9"/>
  <c r="R32" i="9"/>
  <c r="Q32" i="9"/>
  <c r="S31" i="9"/>
  <c r="R31" i="9"/>
  <c r="Q31" i="9"/>
  <c r="S30" i="9"/>
  <c r="R30" i="9"/>
  <c r="Q30" i="9"/>
  <c r="S29" i="9"/>
  <c r="R29" i="9"/>
  <c r="Q29" i="9"/>
  <c r="S28" i="9"/>
  <c r="R28" i="9"/>
  <c r="Q28" i="9"/>
  <c r="R26" i="9"/>
  <c r="Q26" i="9"/>
  <c r="S25" i="9"/>
  <c r="R25" i="9"/>
  <c r="Q25" i="9"/>
  <c r="S24" i="9"/>
  <c r="R24" i="9"/>
  <c r="Q24" i="9"/>
  <c r="S23" i="9"/>
  <c r="R23" i="9"/>
  <c r="Q23" i="9"/>
  <c r="S22" i="9"/>
  <c r="R22" i="9"/>
  <c r="Q22" i="9"/>
  <c r="S21" i="9"/>
  <c r="R21" i="9"/>
  <c r="Q21" i="9"/>
  <c r="S20" i="9"/>
  <c r="R20" i="9"/>
  <c r="Q20" i="9"/>
  <c r="S19" i="9"/>
  <c r="R19" i="9"/>
  <c r="Q19" i="9"/>
  <c r="S17" i="9"/>
  <c r="R17" i="9"/>
  <c r="Q17" i="9"/>
  <c r="S16" i="9"/>
  <c r="R16" i="9"/>
  <c r="Q16" i="9"/>
  <c r="S15" i="9"/>
  <c r="R15" i="9"/>
  <c r="Q15" i="9"/>
  <c r="S14" i="9"/>
  <c r="R14" i="9"/>
  <c r="Q14" i="9"/>
  <c r="S13" i="9"/>
  <c r="R13" i="9"/>
  <c r="Q13" i="9"/>
  <c r="S12" i="9"/>
  <c r="R12" i="9"/>
  <c r="Q12" i="9"/>
  <c r="S11" i="9"/>
  <c r="R11" i="9"/>
  <c r="Q11" i="9"/>
  <c r="S9" i="9"/>
  <c r="R9" i="9"/>
  <c r="Q9" i="9"/>
  <c r="S8" i="9"/>
  <c r="R8" i="9"/>
  <c r="Q8" i="9"/>
  <c r="S7" i="9"/>
  <c r="R7" i="9"/>
  <c r="Q7" i="9"/>
  <c r="S45" i="8"/>
  <c r="R45" i="8"/>
  <c r="Q45" i="8"/>
  <c r="S44" i="8"/>
  <c r="R44" i="8"/>
  <c r="Q44" i="8"/>
  <c r="S42" i="8"/>
  <c r="R42" i="8"/>
  <c r="Q42" i="8"/>
  <c r="S41" i="8"/>
  <c r="R41" i="8"/>
  <c r="Q41" i="8"/>
  <c r="S40" i="8"/>
  <c r="R40" i="8"/>
  <c r="Q40" i="8"/>
  <c r="S39" i="8"/>
  <c r="R39" i="8"/>
  <c r="Q39" i="8"/>
  <c r="S38" i="8"/>
  <c r="R38" i="8"/>
  <c r="Q38" i="8"/>
  <c r="S37" i="8"/>
  <c r="R37" i="8"/>
  <c r="Q37" i="8"/>
  <c r="S36" i="8"/>
  <c r="R36" i="8"/>
  <c r="Q36" i="8"/>
  <c r="S35" i="8"/>
  <c r="R35" i="8"/>
  <c r="Q35" i="8"/>
  <c r="S34" i="8"/>
  <c r="R34" i="8"/>
  <c r="Q34" i="8"/>
  <c r="S33" i="8"/>
  <c r="R33" i="8"/>
  <c r="Q33" i="8"/>
  <c r="S32" i="8"/>
  <c r="R32" i="8"/>
  <c r="Q32" i="8"/>
  <c r="S31" i="8"/>
  <c r="R31" i="8"/>
  <c r="Q31" i="8"/>
  <c r="S30" i="8"/>
  <c r="R30" i="8"/>
  <c r="Q30" i="8"/>
  <c r="S29" i="8"/>
  <c r="R29" i="8"/>
  <c r="Q29" i="8"/>
  <c r="S28" i="8"/>
  <c r="R28" i="8"/>
  <c r="Q28" i="8"/>
  <c r="S26" i="8"/>
  <c r="R26" i="8"/>
  <c r="Q26" i="8"/>
  <c r="S25" i="8"/>
  <c r="R25" i="8"/>
  <c r="Q25" i="8"/>
  <c r="S24" i="8"/>
  <c r="R24" i="8"/>
  <c r="Q24" i="8"/>
  <c r="S23" i="8"/>
  <c r="R23" i="8"/>
  <c r="Q23" i="8"/>
  <c r="S22" i="8"/>
  <c r="R22" i="8"/>
  <c r="Q22" i="8"/>
  <c r="S21" i="8"/>
  <c r="R21" i="8"/>
  <c r="Q21" i="8"/>
  <c r="S20" i="8"/>
  <c r="R20" i="8"/>
  <c r="Q20" i="8"/>
  <c r="R18" i="8"/>
  <c r="Q18" i="8"/>
  <c r="S17" i="8"/>
  <c r="R17" i="8"/>
  <c r="Q17" i="8"/>
  <c r="S16" i="8"/>
  <c r="R16" i="8"/>
  <c r="Q16" i="8"/>
  <c r="S15" i="8"/>
  <c r="R15" i="8"/>
  <c r="Q15" i="8"/>
  <c r="S14" i="8"/>
  <c r="R14" i="8"/>
  <c r="Q14" i="8"/>
  <c r="S13" i="8"/>
  <c r="R13" i="8"/>
  <c r="Q13" i="8"/>
  <c r="S12" i="8"/>
  <c r="R12" i="8"/>
  <c r="Q12" i="8"/>
  <c r="S11" i="8"/>
  <c r="R11" i="8"/>
  <c r="Q11" i="8"/>
  <c r="S9" i="8"/>
  <c r="R9" i="8"/>
  <c r="Q9" i="8"/>
  <c r="S8" i="8"/>
  <c r="R8" i="8"/>
  <c r="Q8" i="8"/>
  <c r="S7" i="8"/>
  <c r="R7" i="8"/>
  <c r="Q7" i="8"/>
  <c r="S44" i="6"/>
  <c r="R44" i="6"/>
  <c r="Q44" i="6"/>
  <c r="S43" i="6"/>
  <c r="R43" i="6"/>
  <c r="Q43" i="6"/>
  <c r="S41" i="6"/>
  <c r="R41" i="6"/>
  <c r="Q41" i="6"/>
  <c r="S40" i="6"/>
  <c r="R40" i="6"/>
  <c r="Q40" i="6"/>
  <c r="S39" i="6"/>
  <c r="R39" i="6"/>
  <c r="Q39" i="6"/>
  <c r="S38" i="6"/>
  <c r="R38" i="6"/>
  <c r="Q38" i="6"/>
  <c r="S37" i="6"/>
  <c r="R37" i="6"/>
  <c r="Q37" i="6"/>
  <c r="S36" i="6"/>
  <c r="R36" i="6"/>
  <c r="Q36" i="6"/>
  <c r="S35" i="6"/>
  <c r="R35" i="6"/>
  <c r="Q35" i="6"/>
  <c r="S34" i="6"/>
  <c r="R34" i="6"/>
  <c r="Q34" i="6"/>
  <c r="S33" i="6"/>
  <c r="R33" i="6"/>
  <c r="Q33" i="6"/>
  <c r="S32" i="6"/>
  <c r="R32" i="6"/>
  <c r="Q32" i="6"/>
  <c r="S31" i="6"/>
  <c r="R31" i="6"/>
  <c r="Q31" i="6"/>
  <c r="S30" i="6"/>
  <c r="R30" i="6"/>
  <c r="Q30" i="6"/>
  <c r="S29" i="6"/>
  <c r="R29" i="6"/>
  <c r="Q29" i="6"/>
  <c r="S28" i="6"/>
  <c r="R28" i="6"/>
  <c r="Q28" i="6"/>
  <c r="S27" i="6"/>
  <c r="R27" i="6"/>
  <c r="Q27" i="6"/>
  <c r="S25" i="6"/>
  <c r="R25" i="6"/>
  <c r="Q25" i="6"/>
  <c r="S24" i="6"/>
  <c r="R24" i="6"/>
  <c r="Q24" i="6"/>
  <c r="S23" i="6"/>
  <c r="R23" i="6"/>
  <c r="Q23" i="6"/>
  <c r="S22" i="6"/>
  <c r="R22" i="6"/>
  <c r="Q22" i="6"/>
  <c r="S21" i="6"/>
  <c r="R21" i="6"/>
  <c r="Q21" i="6"/>
  <c r="S20" i="6"/>
  <c r="R20" i="6"/>
  <c r="Q20" i="6"/>
  <c r="S19" i="6"/>
  <c r="R19" i="6"/>
  <c r="Q19" i="6"/>
  <c r="R17" i="6"/>
  <c r="Q17" i="6"/>
  <c r="S16" i="6"/>
  <c r="R16" i="6"/>
  <c r="Q16" i="6"/>
  <c r="S15" i="6"/>
  <c r="R15" i="6"/>
  <c r="Q15" i="6"/>
  <c r="S14" i="6"/>
  <c r="R14" i="6"/>
  <c r="Q14" i="6"/>
  <c r="S13" i="6"/>
  <c r="R13" i="6"/>
  <c r="Q13" i="6"/>
  <c r="S12" i="6"/>
  <c r="R12" i="6"/>
  <c r="Q12" i="6"/>
  <c r="S11" i="6"/>
  <c r="R11" i="6"/>
  <c r="Q11" i="6"/>
  <c r="S10" i="6"/>
  <c r="R10" i="6"/>
  <c r="Q10" i="6"/>
  <c r="S8" i="6"/>
  <c r="R8" i="6"/>
  <c r="S7" i="6"/>
  <c r="R7" i="6"/>
  <c r="Q7" i="6"/>
  <c r="S50" i="7"/>
  <c r="R50" i="7"/>
  <c r="Q50" i="7"/>
  <c r="S48" i="7"/>
  <c r="R48" i="7"/>
  <c r="Q48" i="7"/>
  <c r="S47" i="7"/>
  <c r="R47" i="7"/>
  <c r="Q47" i="7"/>
  <c r="S46" i="7"/>
  <c r="Q46" i="7"/>
  <c r="S45" i="7"/>
  <c r="R45" i="7"/>
  <c r="Q45" i="7"/>
  <c r="S44" i="7"/>
  <c r="R44" i="7"/>
  <c r="Q44" i="7"/>
  <c r="S43" i="7"/>
  <c r="R43" i="7"/>
  <c r="Q43" i="7"/>
  <c r="S42" i="7"/>
  <c r="R42" i="7"/>
  <c r="Q42" i="7"/>
  <c r="S41" i="7"/>
  <c r="R41" i="7"/>
  <c r="Q41" i="7"/>
  <c r="S40" i="7"/>
  <c r="R40" i="7"/>
  <c r="Q40" i="7"/>
  <c r="S39" i="7"/>
  <c r="R39" i="7"/>
  <c r="Q39" i="7"/>
  <c r="S38" i="7"/>
  <c r="R38" i="7"/>
  <c r="Q38" i="7"/>
  <c r="S37" i="7"/>
  <c r="R37" i="7"/>
  <c r="Q37" i="7"/>
  <c r="S36" i="7"/>
  <c r="R36" i="7"/>
  <c r="Q36" i="7"/>
  <c r="S35" i="7"/>
  <c r="R35" i="7"/>
  <c r="Q35" i="7"/>
  <c r="S34" i="7"/>
  <c r="R34" i="7"/>
  <c r="Q34" i="7"/>
  <c r="R24" i="7"/>
  <c r="Q24" i="7"/>
  <c r="S23" i="7"/>
  <c r="R23" i="7"/>
  <c r="Q23" i="7"/>
  <c r="S22" i="7"/>
  <c r="R22" i="7"/>
  <c r="Q22" i="7"/>
  <c r="S21" i="7"/>
  <c r="R21" i="7"/>
  <c r="Q21" i="7"/>
  <c r="S20" i="7"/>
  <c r="R20" i="7"/>
  <c r="Q20" i="7"/>
  <c r="S19" i="7"/>
  <c r="R19" i="7"/>
  <c r="Q19" i="7"/>
  <c r="S18" i="7"/>
  <c r="R18" i="7"/>
  <c r="S17" i="7"/>
  <c r="R17" i="7"/>
  <c r="Q17" i="7"/>
  <c r="S15" i="7"/>
  <c r="R15" i="7"/>
  <c r="Q15" i="7"/>
  <c r="S14" i="7"/>
  <c r="R14" i="7"/>
  <c r="Q14" i="7"/>
  <c r="S13" i="7"/>
  <c r="Q13" i="7"/>
  <c r="S12" i="7"/>
  <c r="Q12" i="7"/>
  <c r="S11" i="7"/>
  <c r="Q11" i="7"/>
  <c r="S10" i="7"/>
  <c r="Q10" i="7"/>
  <c r="S8" i="7"/>
  <c r="R8" i="7"/>
  <c r="Q8" i="7"/>
  <c r="S7" i="7"/>
  <c r="R7" i="7"/>
  <c r="Q7" i="7"/>
  <c r="S52" i="5"/>
  <c r="S51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3" i="5"/>
  <c r="S32" i="5"/>
  <c r="S31" i="5"/>
  <c r="S30" i="5"/>
  <c r="S29" i="5"/>
  <c r="S28" i="5"/>
  <c r="S27" i="5"/>
  <c r="S24" i="5"/>
  <c r="S23" i="5"/>
  <c r="S22" i="5"/>
  <c r="S21" i="5"/>
  <c r="S20" i="5"/>
  <c r="S19" i="5"/>
  <c r="S18" i="5"/>
  <c r="S16" i="5"/>
  <c r="S15" i="5"/>
  <c r="S14" i="5"/>
  <c r="S13" i="5"/>
  <c r="S12" i="5"/>
  <c r="S11" i="5"/>
  <c r="S10" i="5"/>
  <c r="S8" i="5"/>
  <c r="S7" i="5"/>
  <c r="S5" i="12"/>
  <c r="S8" i="12"/>
  <c r="S7" i="12"/>
  <c r="S6" i="12"/>
  <c r="Q5" i="12"/>
  <c r="R52" i="5"/>
  <c r="Q52" i="5"/>
  <c r="R51" i="5"/>
  <c r="Q51" i="5"/>
  <c r="Q48" i="5"/>
  <c r="Q47" i="5"/>
  <c r="R46" i="5"/>
  <c r="Q46" i="5"/>
  <c r="R45" i="5"/>
  <c r="Q45" i="5"/>
  <c r="R44" i="5"/>
  <c r="Q44" i="5"/>
  <c r="R43" i="5"/>
  <c r="Q43" i="5"/>
  <c r="R42" i="5"/>
  <c r="Q42" i="5"/>
  <c r="R41" i="5"/>
  <c r="Q41" i="5"/>
  <c r="R40" i="5"/>
  <c r="Q40" i="5"/>
  <c r="R39" i="5"/>
  <c r="Q39" i="5"/>
  <c r="R38" i="5"/>
  <c r="Q38" i="5"/>
  <c r="R37" i="5"/>
  <c r="Q37" i="5"/>
  <c r="R36" i="5"/>
  <c r="Q36" i="5"/>
  <c r="R35" i="5"/>
  <c r="Q35" i="5"/>
  <c r="R33" i="5"/>
  <c r="Q33" i="5"/>
  <c r="R32" i="5"/>
  <c r="Q32" i="5"/>
  <c r="R31" i="5"/>
  <c r="Q31" i="5"/>
  <c r="R30" i="5"/>
  <c r="Q30" i="5"/>
  <c r="R29" i="5"/>
  <c r="Q29" i="5"/>
  <c r="R28" i="5"/>
  <c r="Q28" i="5"/>
  <c r="R27" i="5"/>
  <c r="Q27" i="5"/>
  <c r="R25" i="5"/>
  <c r="Q25" i="5"/>
  <c r="R24" i="5"/>
  <c r="Q24" i="5"/>
  <c r="R23" i="5"/>
  <c r="Q23" i="5"/>
  <c r="R22" i="5"/>
  <c r="Q22" i="5"/>
  <c r="R21" i="5"/>
  <c r="Q21" i="5"/>
  <c r="R20" i="5"/>
  <c r="Q20" i="5"/>
  <c r="Q19" i="5"/>
  <c r="R18" i="5"/>
  <c r="Q18" i="5"/>
  <c r="R16" i="5"/>
  <c r="Q16" i="5"/>
  <c r="R15" i="5"/>
  <c r="Q15" i="5"/>
  <c r="R14" i="5"/>
  <c r="R13" i="5"/>
  <c r="R12" i="5"/>
  <c r="R11" i="5"/>
  <c r="R10" i="5"/>
  <c r="R8" i="5"/>
  <c r="Q7" i="5"/>
  <c r="R7" i="5"/>
  <c r="Q6" i="12"/>
  <c r="R6" i="12"/>
  <c r="Q7" i="12"/>
  <c r="R7" i="12"/>
  <c r="Q8" i="12"/>
  <c r="R8" i="12"/>
  <c r="Q49" i="5" l="1"/>
  <c r="R49" i="5"/>
</calcChain>
</file>

<file path=xl/sharedStrings.xml><?xml version="1.0" encoding="utf-8"?>
<sst xmlns="http://schemas.openxmlformats.org/spreadsheetml/2006/main" count="604" uniqueCount="91">
  <si>
    <t>Emergency Shelter</t>
  </si>
  <si>
    <t xml:space="preserve">PIT </t>
  </si>
  <si>
    <t>Region 1</t>
  </si>
  <si>
    <t>Region 2</t>
  </si>
  <si>
    <t>Region 3</t>
  </si>
  <si>
    <t>Region 4</t>
  </si>
  <si>
    <t>Region 5</t>
  </si>
  <si>
    <t>Total</t>
  </si>
  <si>
    <t>Transitional Housing</t>
  </si>
  <si>
    <t>Unsheltered</t>
  </si>
  <si>
    <t>PIT Totals in HDX 2.0</t>
  </si>
  <si>
    <t>Demographics</t>
  </si>
  <si>
    <t>Totals</t>
  </si>
  <si>
    <t>ES</t>
  </si>
  <si>
    <t>TH</t>
  </si>
  <si>
    <t>Unshetered</t>
  </si>
  <si>
    <t>Total number of households</t>
  </si>
  <si>
    <t>Total number of persons</t>
  </si>
  <si>
    <t>Number of children (under age 18)</t>
  </si>
  <si>
    <t>Number of youth (age 18 to 24)</t>
  </si>
  <si>
    <t>Number of adults (age 25 to 34)</t>
  </si>
  <si>
    <t>Number of adults (age 35 to 44)</t>
  </si>
  <si>
    <t>Number of adults (age 45 to 54)</t>
  </si>
  <si>
    <t>Number of adults (age 55 to 64)</t>
  </si>
  <si>
    <t>Number of adults (age 65 or older)</t>
  </si>
  <si>
    <t>Gender (adults and children)</t>
  </si>
  <si>
    <t>Woman (Girl if child)</t>
  </si>
  <si>
    <t>Man (Boy if child)</t>
  </si>
  <si>
    <t>Culturally Specific Identity</t>
  </si>
  <si>
    <t>Transgender</t>
  </si>
  <si>
    <t>Non-Binary</t>
  </si>
  <si>
    <t>Questioning</t>
  </si>
  <si>
    <t>Different Identity</t>
  </si>
  <si>
    <t>More Than One Gender</t>
  </si>
  <si>
    <t xml:space="preserve">Of those that selected More Than One Gender, how many people reported gender identities that: </t>
  </si>
  <si>
    <t>Includes Woman (Girl if child)</t>
  </si>
  <si>
    <t>Includes Man (Boy if child)</t>
  </si>
  <si>
    <t>Includes Culturally Specific Identity</t>
  </si>
  <si>
    <t>Includes Transgender</t>
  </si>
  <si>
    <t>Includes Non-Binary</t>
  </si>
  <si>
    <t>Includes Questioning</t>
  </si>
  <si>
    <t>Includes Different Identity</t>
  </si>
  <si>
    <t>Race and Ethnicity (adults and children)</t>
  </si>
  <si>
    <t>American Indian, Alaska Native, or Indigenous</t>
  </si>
  <si>
    <t>American Indian, Alaska Native, or Indigenous &amp; Hispanic/Latina/e/o</t>
  </si>
  <si>
    <t>Asian or Asian American</t>
  </si>
  <si>
    <t>Asian or Asian American &amp; Hispanic/Latina/e/o</t>
  </si>
  <si>
    <t>Black, African American, or African</t>
  </si>
  <si>
    <t>Black, African American, or African &amp; Hispanic/Latina/e/o</t>
  </si>
  <si>
    <t>Hispanic/Latina/e/o</t>
  </si>
  <si>
    <t>Middle Eastern or North African</t>
  </si>
  <si>
    <t>Middle Eastern or North African &amp; Hispanic/Latina/e/o</t>
  </si>
  <si>
    <t>Native Hawaiian or Pacific Islander</t>
  </si>
  <si>
    <t>Native Hawaiian or Pacific Islander &amp; Hispanic/Latina/e/o</t>
  </si>
  <si>
    <t>White</t>
  </si>
  <si>
    <t>White &amp; Hispanic/Latina/e/o</t>
  </si>
  <si>
    <t>Multi-Racial &amp; Hispanic/Latina/e/o</t>
  </si>
  <si>
    <t>Multi-Racial (not Hispanic/Latina/e/o)</t>
  </si>
  <si>
    <t>Chronically Homeless</t>
  </si>
  <si>
    <t>Households with at Least One Adult and One Child</t>
  </si>
  <si>
    <t>Households without children</t>
  </si>
  <si>
    <t>Households with Only Children (under age 18)</t>
  </si>
  <si>
    <t>Veteran Households with Children</t>
  </si>
  <si>
    <t>Total number of veterans</t>
  </si>
  <si>
    <t>Veteran Households without Children</t>
  </si>
  <si>
    <t>Gender (veterans)</t>
  </si>
  <si>
    <t>Race and Ethnicity (veterans)</t>
  </si>
  <si>
    <t>Unaccompanied Youth Households</t>
  </si>
  <si>
    <t>Total number of unaccompanied youth households</t>
  </si>
  <si>
    <t>Total number of unaccompanied youth</t>
  </si>
  <si>
    <t>Number of unaccompanied children (under age 18)</t>
  </si>
  <si>
    <t>Number of unaccompanied young adults (age 18-24)</t>
  </si>
  <si>
    <t>Gender (unaccompanied youth)</t>
  </si>
  <si>
    <t>Race and Ethnicity (unaccompanied youth)</t>
  </si>
  <si>
    <t>Parenting Youth Households</t>
  </si>
  <si>
    <t>Total number of parenting youth households</t>
  </si>
  <si>
    <t>Total number of persons in parenting youth households</t>
  </si>
  <si>
    <t>Total Parenting Youth (youth parents only)</t>
  </si>
  <si>
    <t>Total Children in Parenting Youth Households</t>
  </si>
  <si>
    <t>Number of parenting youth under age 18</t>
  </si>
  <si>
    <t>Children in households with parenting youth under age 18</t>
  </si>
  <si>
    <t>Number of parenting youth age 18 to 24</t>
  </si>
  <si>
    <t>Children in households with parenting youth age 18 to 24</t>
  </si>
  <si>
    <t>Gender (youth parent only)</t>
  </si>
  <si>
    <t>Race and Ethnicity (youth parent only)</t>
  </si>
  <si>
    <t>Additional Homeless Populations</t>
  </si>
  <si>
    <t>Unshelted</t>
  </si>
  <si>
    <t>Adults with a Serious Mental Illness</t>
  </si>
  <si>
    <t>Adults with a Substance Use Disorder</t>
  </si>
  <si>
    <t>Adults with HIV/AIDS</t>
  </si>
  <si>
    <t>Adult Survivors of Domestic Violence (optional)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</si>
</sst>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charset val="1"/>
    </font>
    <font>
      <sz val="11"/>
      <color rgb="FFFF0000"/>
      <name val="Aptos Narrow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4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right"/>
    </xf>
    <xf numFmtId="3" fontId="0" fillId="0" borderId="7" xfId="0" applyNumberFormat="1" applyBorder="1" applyAlignment="1">
      <alignment horizontal="center"/>
    </xf>
    <xf numFmtId="0" fontId="1" fillId="14" borderId="7" xfId="0" applyFont="1" applyFill="1" applyBorder="1"/>
    <xf numFmtId="0" fontId="1" fillId="14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0" fillId="0" borderId="8" xfId="0" applyBorder="1"/>
    <xf numFmtId="0" fontId="3" fillId="3" borderId="10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9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1" fillId="6" borderId="10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4" fillId="0" borderId="0" xfId="0" applyFont="1"/>
    <xf numFmtId="0" fontId="3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" fillId="9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1" fillId="9" borderId="38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3" fillId="0" borderId="4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center" vertical="center" wrapText="1"/>
    </xf>
    <xf numFmtId="0" fontId="1" fillId="11" borderId="46" xfId="0" applyFont="1" applyFill="1" applyBorder="1" applyAlignment="1">
      <alignment horizontal="center" vertical="center" wrapText="1"/>
    </xf>
    <xf numFmtId="0" fontId="1" fillId="10" borderId="38" xfId="0" applyFont="1" applyFill="1" applyBorder="1" applyAlignment="1">
      <alignment horizontal="center" vertical="center" wrapText="1"/>
    </xf>
    <xf numFmtId="0" fontId="1" fillId="10" borderId="4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9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0" xfId="0" applyFont="1"/>
    <xf numFmtId="0" fontId="1" fillId="8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/>
    <xf numFmtId="0" fontId="1" fillId="6" borderId="17" xfId="0" applyFont="1" applyFill="1" applyBorder="1" applyAlignment="1">
      <alignment horizontal="center" vertical="center" wrapText="1"/>
    </xf>
    <xf numFmtId="0" fontId="1" fillId="10" borderId="17" xfId="0" applyFont="1" applyFill="1" applyBorder="1" applyAlignment="1">
      <alignment horizontal="center" vertical="center" wrapText="1"/>
    </xf>
    <xf numFmtId="0" fontId="1" fillId="9" borderId="31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8" xfId="0" applyFont="1" applyBorder="1" applyAlignment="1">
      <alignment horizontal="left"/>
    </xf>
    <xf numFmtId="0" fontId="1" fillId="9" borderId="24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" fillId="8" borderId="24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10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3" fillId="3" borderId="3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0" xfId="0" applyBorder="1"/>
    <xf numFmtId="0" fontId="3" fillId="3" borderId="52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7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3" fillId="3" borderId="60" xfId="0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/>
    </xf>
    <xf numFmtId="0" fontId="3" fillId="0" borderId="16" xfId="0" applyFont="1" applyBorder="1" applyAlignment="1">
      <alignment horizontal="center" wrapText="1"/>
    </xf>
    <xf numFmtId="0" fontId="3" fillId="3" borderId="34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0" fillId="15" borderId="8" xfId="0" applyFill="1" applyBorder="1" applyAlignment="1">
      <alignment horizontal="center"/>
    </xf>
    <xf numFmtId="0" fontId="0" fillId="15" borderId="26" xfId="0" applyFill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center" wrapText="1"/>
    </xf>
    <xf numFmtId="0" fontId="3" fillId="3" borderId="51" xfId="0" applyFont="1" applyFill="1" applyBorder="1" applyAlignment="1">
      <alignment horizontal="center" wrapText="1"/>
    </xf>
    <xf numFmtId="0" fontId="3" fillId="3" borderId="63" xfId="0" applyFont="1" applyFill="1" applyBorder="1" applyAlignment="1">
      <alignment horizontal="center" wrapText="1"/>
    </xf>
    <xf numFmtId="0" fontId="3" fillId="3" borderId="64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3" borderId="6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13" borderId="24" xfId="0" applyFont="1" applyFill="1" applyBorder="1" applyAlignment="1">
      <alignment horizontal="left" vertical="center"/>
    </xf>
    <xf numFmtId="0" fontId="1" fillId="13" borderId="25" xfId="0" applyFont="1" applyFill="1" applyBorder="1" applyAlignment="1">
      <alignment horizontal="left" vertical="center"/>
    </xf>
    <xf numFmtId="0" fontId="1" fillId="9" borderId="13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9" borderId="21" xfId="0" applyFont="1" applyFill="1" applyBorder="1" applyAlignment="1">
      <alignment horizontal="center" vertical="center" wrapText="1"/>
    </xf>
    <xf numFmtId="0" fontId="1" fillId="9" borderId="22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/>
    </xf>
    <xf numFmtId="0" fontId="1" fillId="5" borderId="50" xfId="0" applyFont="1" applyFill="1" applyBorder="1" applyAlignment="1">
      <alignment horizontal="center"/>
    </xf>
    <xf numFmtId="0" fontId="1" fillId="5" borderId="54" xfId="0" applyFont="1" applyFill="1" applyBorder="1" applyAlignment="1">
      <alignment horizontal="center"/>
    </xf>
    <xf numFmtId="0" fontId="1" fillId="5" borderId="62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/>
    </xf>
    <xf numFmtId="0" fontId="1" fillId="13" borderId="12" xfId="0" applyFont="1" applyFill="1" applyBorder="1" applyAlignment="1">
      <alignment horizontal="left" vertical="center"/>
    </xf>
    <xf numFmtId="0" fontId="1" fillId="13" borderId="11" xfId="0" applyFont="1" applyFill="1" applyBorder="1" applyAlignment="1">
      <alignment horizontal="left" vertical="center"/>
    </xf>
    <xf numFmtId="0" fontId="1" fillId="9" borderId="9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1" fillId="10" borderId="8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13" borderId="48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/>
    </xf>
    <xf numFmtId="0" fontId="1" fillId="4" borderId="42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11" borderId="36" xfId="0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 vertical="center" wrapText="1"/>
    </xf>
    <xf numFmtId="0" fontId="1" fillId="11" borderId="45" xfId="0" applyFont="1" applyFill="1" applyBorder="1" applyAlignment="1">
      <alignment horizontal="center" vertical="center" wrapText="1"/>
    </xf>
    <xf numFmtId="0" fontId="1" fillId="12" borderId="37" xfId="0" applyFont="1" applyFill="1" applyBorder="1" applyAlignment="1">
      <alignment horizontal="center" vertical="center" wrapText="1"/>
    </xf>
    <xf numFmtId="0" fontId="1" fillId="10" borderId="36" xfId="0" applyFont="1" applyFill="1" applyBorder="1" applyAlignment="1">
      <alignment horizontal="center" vertical="center" wrapText="1"/>
    </xf>
    <xf numFmtId="0" fontId="1" fillId="10" borderId="37" xfId="0" applyFont="1" applyFill="1" applyBorder="1" applyAlignment="1">
      <alignment horizontal="center" vertical="center" wrapText="1"/>
    </xf>
    <xf numFmtId="0" fontId="1" fillId="10" borderId="45" xfId="0" applyFont="1" applyFill="1" applyBorder="1" applyAlignment="1">
      <alignment horizontal="center" vertical="center" wrapText="1"/>
    </xf>
    <xf numFmtId="0" fontId="1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B660-E11D-4AAA-9BD7-BB74934F1AC6}">
  <sheetPr codeName="Sheet1">
    <tabColor rgb="FF92D050"/>
  </sheetPr>
  <dimension ref="B2:C34"/>
  <sheetViews>
    <sheetView workbookViewId="0">
      <selection activeCell="G43" sqref="G43"/>
    </sheetView>
  </sheetViews>
  <sheetFormatPr defaultRowHeight="15"/>
  <cols>
    <col min="2" max="2" width="20.5703125" customWidth="1"/>
    <col min="3" max="3" width="29.7109375" style="1" customWidth="1"/>
  </cols>
  <sheetData>
    <row r="2" spans="2:3">
      <c r="B2" s="30" t="s">
        <v>0</v>
      </c>
      <c r="C2" s="31" t="s">
        <v>1</v>
      </c>
    </row>
    <row r="3" spans="2:3">
      <c r="B3" s="8" t="s">
        <v>2</v>
      </c>
      <c r="C3" s="29">
        <v>8</v>
      </c>
    </row>
    <row r="4" spans="2:3">
      <c r="B4" s="8" t="s">
        <v>3</v>
      </c>
      <c r="C4" s="29">
        <v>87</v>
      </c>
    </row>
    <row r="5" spans="2:3">
      <c r="B5" s="8" t="s">
        <v>4</v>
      </c>
      <c r="C5" s="29">
        <v>91</v>
      </c>
    </row>
    <row r="6" spans="2:3">
      <c r="B6" s="8" t="s">
        <v>5</v>
      </c>
      <c r="C6" s="29">
        <v>110</v>
      </c>
    </row>
    <row r="7" spans="2:3">
      <c r="B7" s="8" t="s">
        <v>6</v>
      </c>
      <c r="C7" s="29">
        <v>79</v>
      </c>
    </row>
    <row r="8" spans="2:3">
      <c r="B8" s="28" t="s">
        <v>7</v>
      </c>
      <c r="C8" s="9">
        <f>SUM(C3:C7)</f>
        <v>375</v>
      </c>
    </row>
    <row r="9" spans="2:3" ht="21.75" customHeight="1"/>
    <row r="10" spans="2:3" ht="15" customHeight="1">
      <c r="B10" s="30" t="s">
        <v>8</v>
      </c>
      <c r="C10" s="31" t="s">
        <v>1</v>
      </c>
    </row>
    <row r="11" spans="2:3" ht="17.25" customHeight="1">
      <c r="B11" s="8" t="s">
        <v>2</v>
      </c>
      <c r="C11" s="29">
        <v>14</v>
      </c>
    </row>
    <row r="12" spans="2:3" ht="15" customHeight="1">
      <c r="B12" s="8" t="s">
        <v>3</v>
      </c>
      <c r="C12" s="29">
        <v>72</v>
      </c>
    </row>
    <row r="13" spans="2:3" ht="16.5" customHeight="1">
      <c r="B13" s="8" t="s">
        <v>4</v>
      </c>
      <c r="C13" s="29">
        <v>42</v>
      </c>
    </row>
    <row r="14" spans="2:3" ht="15" customHeight="1">
      <c r="B14" s="8" t="s">
        <v>5</v>
      </c>
      <c r="C14" s="29">
        <v>50</v>
      </c>
    </row>
    <row r="15" spans="2:3" ht="16.5" customHeight="1">
      <c r="B15" s="8" t="s">
        <v>6</v>
      </c>
      <c r="C15" s="29">
        <v>29</v>
      </c>
    </row>
    <row r="16" spans="2:3" ht="14.25" customHeight="1">
      <c r="B16" s="28" t="s">
        <v>7</v>
      </c>
      <c r="C16" s="9">
        <f>SUM(C11:C15)</f>
        <v>207</v>
      </c>
    </row>
    <row r="17" spans="2:3" ht="20.25" customHeight="1"/>
    <row r="18" spans="2:3" ht="14.25" customHeight="1">
      <c r="B18" s="30" t="s">
        <v>9</v>
      </c>
      <c r="C18" s="31" t="s">
        <v>1</v>
      </c>
    </row>
    <row r="19" spans="2:3" ht="17.25" customHeight="1">
      <c r="B19" s="8" t="s">
        <v>2</v>
      </c>
      <c r="C19" s="29">
        <v>1</v>
      </c>
    </row>
    <row r="20" spans="2:3" ht="17.25" customHeight="1">
      <c r="B20" s="8" t="s">
        <v>3</v>
      </c>
      <c r="C20" s="29">
        <v>6</v>
      </c>
    </row>
    <row r="21" spans="2:3" ht="16.5" customHeight="1">
      <c r="B21" s="8" t="s">
        <v>4</v>
      </c>
      <c r="C21" s="29">
        <v>2</v>
      </c>
    </row>
    <row r="22" spans="2:3" ht="16.5" customHeight="1">
      <c r="B22" s="8" t="s">
        <v>5</v>
      </c>
      <c r="C22" s="29">
        <v>20</v>
      </c>
    </row>
    <row r="23" spans="2:3" ht="17.25" customHeight="1">
      <c r="B23" s="8" t="s">
        <v>6</v>
      </c>
      <c r="C23" s="29">
        <v>1</v>
      </c>
    </row>
    <row r="24" spans="2:3">
      <c r="B24" s="28" t="s">
        <v>7</v>
      </c>
      <c r="C24" s="9">
        <f>SUM(C19:C23)</f>
        <v>30</v>
      </c>
    </row>
    <row r="25" spans="2:3" ht="14.25" customHeight="1"/>
    <row r="26" spans="2:3" ht="24" customHeight="1"/>
    <row r="27" spans="2:3" ht="14.25" customHeight="1"/>
    <row r="28" spans="2:3" ht="15" customHeight="1"/>
    <row r="29" spans="2:3" ht="14.25" customHeight="1"/>
    <row r="30" spans="2:3" ht="14.25" customHeight="1"/>
    <row r="31" spans="2:3" ht="15" customHeight="1"/>
    <row r="32" spans="2:3" ht="15" customHeight="1"/>
    <row r="33" ht="14.25" customHeight="1"/>
    <row r="34" ht="14.25" customHeight="1"/>
  </sheetData>
  <sheetProtection algorithmName="SHA-512" hashValue="b7o7Lnw1Nv1ny1Nx8a88Ophc1lushOCcg7M1kiu5bygRVLDcU9hug6KTb7SpmuROTO87shhteJalOKyENU/UBg==" saltValue="1+lb2oQEdkyizx0Wmllaw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C9EF-C960-42DC-8E6F-63DBFD0D37C9}">
  <sheetPr codeName="Sheet10">
    <tabColor rgb="FF92D050"/>
  </sheetPr>
  <dimension ref="A3:S14"/>
  <sheetViews>
    <sheetView workbookViewId="0">
      <selection activeCell="M31" sqref="M31"/>
    </sheetView>
  </sheetViews>
  <sheetFormatPr defaultRowHeight="15"/>
  <cols>
    <col min="1" max="1" width="34" customWidth="1"/>
    <col min="2" max="2" width="13.85546875" customWidth="1"/>
    <col min="3" max="4" width="15.42578125" customWidth="1"/>
    <col min="5" max="5" width="17.5703125" customWidth="1"/>
    <col min="6" max="7" width="15.5703125" customWidth="1"/>
    <col min="8" max="8" width="15" customWidth="1"/>
    <col min="9" max="10" width="12.7109375" customWidth="1"/>
    <col min="11" max="13" width="15.140625" customWidth="1"/>
    <col min="14" max="16" width="12.85546875" customWidth="1"/>
    <col min="17" max="17" width="14" customWidth="1"/>
    <col min="18" max="19" width="13.42578125" customWidth="1"/>
  </cols>
  <sheetData>
    <row r="3" spans="1:19">
      <c r="A3" s="242" t="s">
        <v>85</v>
      </c>
      <c r="B3" s="244" t="s">
        <v>2</v>
      </c>
      <c r="C3" s="245"/>
      <c r="D3" s="245"/>
      <c r="E3" s="246" t="s">
        <v>3</v>
      </c>
      <c r="F3" s="247"/>
      <c r="G3" s="248"/>
      <c r="H3" s="249" t="s">
        <v>4</v>
      </c>
      <c r="I3" s="249"/>
      <c r="J3" s="249"/>
      <c r="K3" s="250" t="s">
        <v>5</v>
      </c>
      <c r="L3" s="251"/>
      <c r="M3" s="252"/>
      <c r="N3" s="238" t="s">
        <v>6</v>
      </c>
      <c r="O3" s="238"/>
      <c r="P3" s="238"/>
      <c r="Q3" s="239" t="s">
        <v>12</v>
      </c>
      <c r="R3" s="240"/>
      <c r="S3" s="241"/>
    </row>
    <row r="4" spans="1:19">
      <c r="A4" s="243"/>
      <c r="B4" s="92" t="s">
        <v>13</v>
      </c>
      <c r="C4" s="11" t="s">
        <v>14</v>
      </c>
      <c r="D4" s="37" t="s">
        <v>9</v>
      </c>
      <c r="E4" s="103" t="s">
        <v>13</v>
      </c>
      <c r="F4" s="12" t="s">
        <v>14</v>
      </c>
      <c r="G4" s="104" t="s">
        <v>9</v>
      </c>
      <c r="H4" s="39" t="s">
        <v>13</v>
      </c>
      <c r="I4" s="13" t="s">
        <v>14</v>
      </c>
      <c r="J4" s="38" t="s">
        <v>9</v>
      </c>
      <c r="K4" s="105" t="s">
        <v>13</v>
      </c>
      <c r="L4" s="14" t="s">
        <v>14</v>
      </c>
      <c r="M4" s="106" t="s">
        <v>9</v>
      </c>
      <c r="N4" s="100" t="s">
        <v>13</v>
      </c>
      <c r="O4" s="16" t="s">
        <v>14</v>
      </c>
      <c r="P4" s="15" t="s">
        <v>86</v>
      </c>
      <c r="Q4" s="57" t="s">
        <v>13</v>
      </c>
      <c r="R4" s="17" t="s">
        <v>14</v>
      </c>
      <c r="S4" s="58" t="s">
        <v>9</v>
      </c>
    </row>
    <row r="5" spans="1:19">
      <c r="A5" s="4" t="s">
        <v>87</v>
      </c>
      <c r="B5" s="93">
        <v>3</v>
      </c>
      <c r="C5" s="7">
        <v>3</v>
      </c>
      <c r="D5" s="10">
        <v>0</v>
      </c>
      <c r="E5" s="93">
        <v>20</v>
      </c>
      <c r="F5" s="7">
        <v>14</v>
      </c>
      <c r="G5" s="101">
        <v>0</v>
      </c>
      <c r="H5" s="98">
        <v>19</v>
      </c>
      <c r="I5" s="7">
        <v>14</v>
      </c>
      <c r="J5" s="10">
        <v>1</v>
      </c>
      <c r="K5" s="93">
        <v>42</v>
      </c>
      <c r="L5" s="7">
        <v>5</v>
      </c>
      <c r="M5" s="101">
        <v>2</v>
      </c>
      <c r="N5" s="98">
        <v>23</v>
      </c>
      <c r="O5" s="7">
        <v>6</v>
      </c>
      <c r="P5" s="10">
        <v>0</v>
      </c>
      <c r="Q5" s="107">
        <f>B5+E5+H5+K5+N5</f>
        <v>107</v>
      </c>
      <c r="R5" s="9">
        <f>C5+F5+I5+L5+O5</f>
        <v>42</v>
      </c>
      <c r="S5" s="60">
        <f>D5+G5+J5+M5+P5</f>
        <v>3</v>
      </c>
    </row>
    <row r="6" spans="1:19" ht="15" customHeight="1">
      <c r="A6" s="5" t="s">
        <v>88</v>
      </c>
      <c r="B6" s="93">
        <v>2</v>
      </c>
      <c r="C6" s="7">
        <v>0</v>
      </c>
      <c r="D6" s="10">
        <v>0</v>
      </c>
      <c r="E6" s="93">
        <v>22</v>
      </c>
      <c r="F6" s="7">
        <v>7</v>
      </c>
      <c r="G6" s="101">
        <v>0</v>
      </c>
      <c r="H6" s="98">
        <v>13</v>
      </c>
      <c r="I6" s="7">
        <v>15</v>
      </c>
      <c r="J6" s="10">
        <v>0</v>
      </c>
      <c r="K6" s="93">
        <v>22</v>
      </c>
      <c r="L6" s="7">
        <v>4</v>
      </c>
      <c r="M6" s="101">
        <v>1</v>
      </c>
      <c r="N6" s="98">
        <v>11</v>
      </c>
      <c r="O6" s="7">
        <v>2</v>
      </c>
      <c r="P6" s="10">
        <v>0</v>
      </c>
      <c r="Q6" s="107">
        <f t="shared" ref="Q6:Q8" si="0">B6+E6+H6+K6+N6</f>
        <v>70</v>
      </c>
      <c r="R6" s="9">
        <f t="shared" ref="R6:R8" si="1">C6+F6+I6+L6+O6</f>
        <v>28</v>
      </c>
      <c r="S6" s="60">
        <f>D6+G6+J6+M6+P6</f>
        <v>1</v>
      </c>
    </row>
    <row r="7" spans="1:19">
      <c r="A7" s="5" t="s">
        <v>89</v>
      </c>
      <c r="B7" s="93">
        <v>0</v>
      </c>
      <c r="C7" s="7">
        <v>0</v>
      </c>
      <c r="D7" s="10">
        <v>0</v>
      </c>
      <c r="E7" s="93">
        <v>0</v>
      </c>
      <c r="F7" s="7">
        <v>0</v>
      </c>
      <c r="G7" s="101">
        <v>0</v>
      </c>
      <c r="H7" s="98">
        <v>0</v>
      </c>
      <c r="I7" s="7">
        <v>0</v>
      </c>
      <c r="J7" s="10">
        <v>0</v>
      </c>
      <c r="K7" s="93">
        <v>0</v>
      </c>
      <c r="L7" s="7">
        <v>0</v>
      </c>
      <c r="M7" s="101">
        <v>1</v>
      </c>
      <c r="N7" s="98">
        <v>0</v>
      </c>
      <c r="O7" s="7">
        <v>0</v>
      </c>
      <c r="P7" s="10">
        <v>0</v>
      </c>
      <c r="Q7" s="107">
        <f t="shared" si="0"/>
        <v>0</v>
      </c>
      <c r="R7" s="9">
        <f t="shared" si="1"/>
        <v>0</v>
      </c>
      <c r="S7" s="60">
        <f>D7+G7+J7+M7+P7</f>
        <v>1</v>
      </c>
    </row>
    <row r="8" spans="1:19" ht="15" customHeight="1">
      <c r="A8" s="6" t="s">
        <v>90</v>
      </c>
      <c r="B8" s="94">
        <v>0</v>
      </c>
      <c r="C8" s="95">
        <v>3</v>
      </c>
      <c r="D8" s="97">
        <v>0</v>
      </c>
      <c r="E8" s="94">
        <v>7</v>
      </c>
      <c r="F8" s="95">
        <v>5</v>
      </c>
      <c r="G8" s="102">
        <v>1</v>
      </c>
      <c r="H8" s="99">
        <v>18</v>
      </c>
      <c r="I8" s="95">
        <v>2</v>
      </c>
      <c r="J8" s="97">
        <v>1</v>
      </c>
      <c r="K8" s="94">
        <v>6</v>
      </c>
      <c r="L8" s="95">
        <v>1</v>
      </c>
      <c r="M8" s="102">
        <v>2</v>
      </c>
      <c r="N8" s="99">
        <v>6</v>
      </c>
      <c r="O8" s="95">
        <v>12</v>
      </c>
      <c r="P8" s="97">
        <v>0</v>
      </c>
      <c r="Q8" s="108">
        <f t="shared" si="0"/>
        <v>37</v>
      </c>
      <c r="R8" s="96">
        <f t="shared" si="1"/>
        <v>23</v>
      </c>
      <c r="S8" s="63">
        <f>D8+G8+J8+M8+P8</f>
        <v>4</v>
      </c>
    </row>
    <row r="14" spans="1:19">
      <c r="A14" s="118"/>
    </row>
  </sheetData>
  <sheetProtection algorithmName="SHA-512" hashValue="VhOparGrG2Vbilh2L26sZpjXkKJzLVmEiu6oKhbX3sLPcyH2h9ajelx4RPgjsEjC6+6DGYBrfl8nPgIgBw4LMQ==" saltValue="zcGB8cx/r0maXXZVjtwgrA==" spinCount="100000" sheet="1" objects="1" scenarios="1"/>
  <mergeCells count="7">
    <mergeCell ref="N3:P3"/>
    <mergeCell ref="Q3:S3"/>
    <mergeCell ref="A3:A4"/>
    <mergeCell ref="B3:D3"/>
    <mergeCell ref="E3:G3"/>
    <mergeCell ref="H3:J3"/>
    <mergeCell ref="K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15C8-A779-404C-9933-3967FAD7D66C}">
  <sheetPr codeName="Sheet2">
    <tabColor rgb="FF92D050"/>
  </sheetPr>
  <dimension ref="A2:S51"/>
  <sheetViews>
    <sheetView topLeftCell="A31" workbookViewId="0">
      <selection activeCell="F59" sqref="E59:F59"/>
    </sheetView>
  </sheetViews>
  <sheetFormatPr defaultRowHeight="15"/>
  <cols>
    <col min="1" max="1" width="47.5703125" customWidth="1"/>
    <col min="2" max="2" width="12.5703125" customWidth="1"/>
    <col min="3" max="5" width="13.85546875" customWidth="1"/>
    <col min="6" max="7" width="11.7109375" customWidth="1"/>
    <col min="8" max="8" width="11.5703125" customWidth="1"/>
    <col min="9" max="9" width="11.140625" customWidth="1"/>
    <col min="10" max="10" width="12.85546875" customWidth="1"/>
    <col min="11" max="11" width="11.140625" customWidth="1"/>
    <col min="12" max="14" width="12.5703125" customWidth="1"/>
    <col min="15" max="16" width="13.42578125" customWidth="1"/>
    <col min="17" max="17" width="12.42578125" customWidth="1"/>
    <col min="18" max="18" width="10.5703125" customWidth="1"/>
    <col min="19" max="19" width="15.85546875" customWidth="1"/>
    <col min="20" max="20" width="18" customWidth="1"/>
  </cols>
  <sheetData>
    <row r="2" spans="1:19">
      <c r="A2" s="3" t="s">
        <v>10</v>
      </c>
    </row>
    <row r="5" spans="1:19">
      <c r="A5" s="181" t="s">
        <v>11</v>
      </c>
      <c r="B5" s="183" t="s">
        <v>2</v>
      </c>
      <c r="C5" s="184"/>
      <c r="D5" s="184"/>
      <c r="E5" s="185" t="s">
        <v>3</v>
      </c>
      <c r="F5" s="186"/>
      <c r="G5" s="187"/>
      <c r="H5" s="188" t="s">
        <v>4</v>
      </c>
      <c r="I5" s="188"/>
      <c r="J5" s="188"/>
      <c r="K5" s="189" t="s">
        <v>5</v>
      </c>
      <c r="L5" s="190"/>
      <c r="M5" s="190"/>
      <c r="N5" s="191" t="s">
        <v>6</v>
      </c>
      <c r="O5" s="192"/>
      <c r="P5" s="192"/>
      <c r="Q5" s="193" t="s">
        <v>12</v>
      </c>
      <c r="R5" s="194"/>
      <c r="S5" s="195"/>
    </row>
    <row r="6" spans="1:19" ht="22.5" customHeight="1">
      <c r="A6" s="182"/>
      <c r="B6" s="40" t="s">
        <v>13</v>
      </c>
      <c r="C6" s="18" t="s">
        <v>14</v>
      </c>
      <c r="D6" s="64" t="s">
        <v>9</v>
      </c>
      <c r="E6" s="53" t="s">
        <v>13</v>
      </c>
      <c r="F6" s="19" t="s">
        <v>14</v>
      </c>
      <c r="G6" s="119" t="s">
        <v>15</v>
      </c>
      <c r="H6" s="116" t="s">
        <v>13</v>
      </c>
      <c r="I6" s="20" t="s">
        <v>14</v>
      </c>
      <c r="J6" s="33" t="s">
        <v>9</v>
      </c>
      <c r="K6" s="55" t="s">
        <v>13</v>
      </c>
      <c r="L6" s="21" t="s">
        <v>14</v>
      </c>
      <c r="M6" s="34" t="s">
        <v>9</v>
      </c>
      <c r="N6" s="56" t="s">
        <v>13</v>
      </c>
      <c r="O6" s="22" t="s">
        <v>14</v>
      </c>
      <c r="P6" s="35" t="s">
        <v>9</v>
      </c>
      <c r="Q6" s="57" t="s">
        <v>13</v>
      </c>
      <c r="R6" s="26" t="s">
        <v>14</v>
      </c>
      <c r="S6" s="58" t="s">
        <v>9</v>
      </c>
    </row>
    <row r="7" spans="1:19">
      <c r="A7" s="49" t="s">
        <v>16</v>
      </c>
      <c r="B7" s="41">
        <v>8</v>
      </c>
      <c r="C7" s="24">
        <v>7</v>
      </c>
      <c r="D7" s="65">
        <v>1</v>
      </c>
      <c r="E7" s="41">
        <v>77</v>
      </c>
      <c r="F7" s="24">
        <v>35</v>
      </c>
      <c r="G7" s="42">
        <v>6</v>
      </c>
      <c r="H7" s="52">
        <v>76</v>
      </c>
      <c r="I7" s="41">
        <v>30</v>
      </c>
      <c r="J7" s="41">
        <v>1</v>
      </c>
      <c r="K7" s="41">
        <v>94</v>
      </c>
      <c r="L7" s="41">
        <v>28</v>
      </c>
      <c r="M7" s="41">
        <v>19</v>
      </c>
      <c r="N7" s="41">
        <v>54</v>
      </c>
      <c r="O7" s="41">
        <v>11</v>
      </c>
      <c r="P7" s="41">
        <v>1</v>
      </c>
      <c r="Q7" s="41">
        <f t="shared" ref="Q7:S8" si="0">B7+E7+H7+K7+N7</f>
        <v>309</v>
      </c>
      <c r="R7" s="41">
        <f t="shared" si="0"/>
        <v>111</v>
      </c>
      <c r="S7" s="41">
        <f t="shared" si="0"/>
        <v>28</v>
      </c>
    </row>
    <row r="8" spans="1:19">
      <c r="A8" s="50" t="s">
        <v>17</v>
      </c>
      <c r="B8" s="41">
        <v>8</v>
      </c>
      <c r="C8" s="24">
        <v>14</v>
      </c>
      <c r="D8" s="65">
        <v>1</v>
      </c>
      <c r="E8" s="43">
        <v>87</v>
      </c>
      <c r="F8" s="44">
        <v>72</v>
      </c>
      <c r="G8" s="45">
        <v>6</v>
      </c>
      <c r="H8" s="52">
        <v>91</v>
      </c>
      <c r="I8" s="41">
        <v>42</v>
      </c>
      <c r="J8" s="41">
        <v>2</v>
      </c>
      <c r="K8" s="41">
        <v>110</v>
      </c>
      <c r="L8" s="41">
        <v>50</v>
      </c>
      <c r="M8" s="41">
        <v>20</v>
      </c>
      <c r="N8" s="41">
        <v>79</v>
      </c>
      <c r="O8" s="41">
        <v>29</v>
      </c>
      <c r="P8" s="41">
        <v>1</v>
      </c>
      <c r="Q8" s="41">
        <f t="shared" si="0"/>
        <v>375</v>
      </c>
      <c r="R8" s="41">
        <f t="shared" si="0"/>
        <v>207</v>
      </c>
      <c r="S8" s="41">
        <f t="shared" si="0"/>
        <v>30</v>
      </c>
    </row>
    <row r="9" spans="1:19">
      <c r="A9" s="178" t="s">
        <v>17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80"/>
    </row>
    <row r="10" spans="1:19">
      <c r="A10" s="27" t="s">
        <v>18</v>
      </c>
      <c r="B10" s="46">
        <v>2</v>
      </c>
      <c r="C10" s="46">
        <v>6</v>
      </c>
      <c r="D10" s="168">
        <v>0</v>
      </c>
      <c r="E10" s="172">
        <v>6</v>
      </c>
      <c r="F10" s="175">
        <v>27</v>
      </c>
      <c r="G10" s="48">
        <v>0</v>
      </c>
      <c r="H10" s="69">
        <v>12</v>
      </c>
      <c r="I10" s="47">
        <v>11</v>
      </c>
      <c r="J10" s="68">
        <v>0</v>
      </c>
      <c r="K10" s="46">
        <v>13</v>
      </c>
      <c r="L10" s="47">
        <v>20</v>
      </c>
      <c r="M10" s="68">
        <v>0</v>
      </c>
      <c r="N10" s="46">
        <v>21</v>
      </c>
      <c r="O10" s="47">
        <v>16</v>
      </c>
      <c r="P10" s="68">
        <v>0</v>
      </c>
      <c r="Q10" s="71">
        <f>B10+E10+H10+K10+N10</f>
        <v>54</v>
      </c>
      <c r="R10" s="72">
        <f>C10+F10+I10+L10+O10</f>
        <v>80</v>
      </c>
      <c r="S10" s="73">
        <f t="shared" ref="S10:S16" si="1">D10+G10+J10+M10+P10</f>
        <v>0</v>
      </c>
    </row>
    <row r="11" spans="1:19">
      <c r="A11" s="27" t="s">
        <v>19</v>
      </c>
      <c r="B11" s="107">
        <v>0</v>
      </c>
      <c r="C11" s="107">
        <v>7</v>
      </c>
      <c r="D11" s="169">
        <v>0</v>
      </c>
      <c r="E11" s="155">
        <v>4</v>
      </c>
      <c r="F11" s="167">
        <v>12</v>
      </c>
      <c r="G11" s="173">
        <v>0</v>
      </c>
      <c r="H11" s="171">
        <v>13</v>
      </c>
      <c r="I11" s="160">
        <v>5</v>
      </c>
      <c r="J11" s="166">
        <v>0</v>
      </c>
      <c r="K11" s="107">
        <v>12</v>
      </c>
      <c r="L11" s="160">
        <v>8</v>
      </c>
      <c r="M11" s="166">
        <v>0</v>
      </c>
      <c r="N11" s="107">
        <v>4</v>
      </c>
      <c r="O11" s="160">
        <v>5</v>
      </c>
      <c r="P11" s="166">
        <v>0</v>
      </c>
      <c r="Q11" s="59">
        <f>B11+E11+H11+K11+N11</f>
        <v>33</v>
      </c>
      <c r="R11" s="27">
        <f>C11+F11+I11+L11+O11</f>
        <v>37</v>
      </c>
      <c r="S11" s="60">
        <f t="shared" si="1"/>
        <v>0</v>
      </c>
    </row>
    <row r="12" spans="1:19">
      <c r="A12" s="27" t="s">
        <v>20</v>
      </c>
      <c r="B12" s="107">
        <v>2</v>
      </c>
      <c r="C12" s="107">
        <v>0</v>
      </c>
      <c r="D12" s="169">
        <v>0</v>
      </c>
      <c r="E12" s="155">
        <v>29</v>
      </c>
      <c r="F12" s="167">
        <v>5</v>
      </c>
      <c r="G12" s="173">
        <v>1</v>
      </c>
      <c r="H12" s="171">
        <v>19</v>
      </c>
      <c r="I12" s="160">
        <v>4</v>
      </c>
      <c r="J12" s="166">
        <v>0</v>
      </c>
      <c r="K12" s="107">
        <v>14</v>
      </c>
      <c r="L12" s="160">
        <v>11</v>
      </c>
      <c r="M12" s="166">
        <v>3</v>
      </c>
      <c r="N12" s="107">
        <v>24</v>
      </c>
      <c r="O12" s="160">
        <v>2</v>
      </c>
      <c r="P12" s="166">
        <v>0</v>
      </c>
      <c r="Q12" s="59">
        <f>B12+E12+H12+K12+N12</f>
        <v>88</v>
      </c>
      <c r="R12" s="27">
        <f t="shared" ref="R12:R16" si="2">C12+F12+I12+L12+O12</f>
        <v>22</v>
      </c>
      <c r="S12" s="60">
        <f t="shared" si="1"/>
        <v>4</v>
      </c>
    </row>
    <row r="13" spans="1:19">
      <c r="A13" s="27" t="s">
        <v>21</v>
      </c>
      <c r="B13" s="107">
        <v>2</v>
      </c>
      <c r="C13" s="107">
        <v>0</v>
      </c>
      <c r="D13" s="169">
        <v>0</v>
      </c>
      <c r="E13" s="155">
        <v>22</v>
      </c>
      <c r="F13" s="167">
        <v>10</v>
      </c>
      <c r="G13" s="173">
        <v>1</v>
      </c>
      <c r="H13" s="171">
        <v>18</v>
      </c>
      <c r="I13" s="160">
        <v>10</v>
      </c>
      <c r="J13" s="166">
        <v>0</v>
      </c>
      <c r="K13" s="107">
        <v>22</v>
      </c>
      <c r="L13" s="160">
        <v>7</v>
      </c>
      <c r="M13" s="166">
        <v>2</v>
      </c>
      <c r="N13" s="107">
        <v>12</v>
      </c>
      <c r="O13" s="160">
        <v>4</v>
      </c>
      <c r="P13" s="166">
        <v>0</v>
      </c>
      <c r="Q13" s="59">
        <f>B13+E13+H13+K13+N13</f>
        <v>76</v>
      </c>
      <c r="R13" s="27">
        <f>C13+F13+I13+L13+O13</f>
        <v>31</v>
      </c>
      <c r="S13" s="60">
        <f t="shared" si="1"/>
        <v>3</v>
      </c>
    </row>
    <row r="14" spans="1:19">
      <c r="A14" s="27" t="s">
        <v>22</v>
      </c>
      <c r="B14" s="107">
        <v>1</v>
      </c>
      <c r="C14" s="107">
        <v>1</v>
      </c>
      <c r="D14" s="169">
        <v>0</v>
      </c>
      <c r="E14" s="155">
        <v>11</v>
      </c>
      <c r="F14" s="167">
        <v>9</v>
      </c>
      <c r="G14" s="173">
        <v>3</v>
      </c>
      <c r="H14" s="171">
        <v>13</v>
      </c>
      <c r="I14" s="160">
        <v>5</v>
      </c>
      <c r="J14" s="166">
        <v>0</v>
      </c>
      <c r="K14" s="107">
        <v>22</v>
      </c>
      <c r="L14" s="160">
        <v>3</v>
      </c>
      <c r="M14" s="166">
        <v>0</v>
      </c>
      <c r="N14" s="107">
        <v>8</v>
      </c>
      <c r="O14" s="160">
        <v>1</v>
      </c>
      <c r="P14" s="166">
        <v>0</v>
      </c>
      <c r="Q14" s="59">
        <f>B14+E14+H14+K14+N14</f>
        <v>55</v>
      </c>
      <c r="R14" s="27">
        <f t="shared" si="2"/>
        <v>19</v>
      </c>
      <c r="S14" s="60">
        <f t="shared" si="1"/>
        <v>3</v>
      </c>
    </row>
    <row r="15" spans="1:19">
      <c r="A15" s="27" t="s">
        <v>23</v>
      </c>
      <c r="B15" s="41">
        <v>1</v>
      </c>
      <c r="C15" s="41">
        <v>0</v>
      </c>
      <c r="D15" s="146">
        <v>1</v>
      </c>
      <c r="E15" s="157">
        <v>11</v>
      </c>
      <c r="F15" s="174">
        <v>7</v>
      </c>
      <c r="G15" s="42">
        <v>1</v>
      </c>
      <c r="H15" s="52">
        <v>13</v>
      </c>
      <c r="I15" s="24">
        <v>7</v>
      </c>
      <c r="J15" s="65">
        <v>2</v>
      </c>
      <c r="K15" s="41">
        <v>17</v>
      </c>
      <c r="L15" s="24">
        <v>0</v>
      </c>
      <c r="M15" s="65">
        <v>11</v>
      </c>
      <c r="N15" s="41">
        <v>8</v>
      </c>
      <c r="O15" s="24">
        <v>1</v>
      </c>
      <c r="P15" s="65">
        <v>1</v>
      </c>
      <c r="Q15" s="59">
        <f t="shared" ref="Q15:Q16" si="3">B15+E15+H15+K15+N15</f>
        <v>50</v>
      </c>
      <c r="R15" s="27">
        <f t="shared" si="2"/>
        <v>15</v>
      </c>
      <c r="S15" s="60">
        <f t="shared" si="1"/>
        <v>16</v>
      </c>
    </row>
    <row r="16" spans="1:19">
      <c r="A16" s="27" t="s">
        <v>24</v>
      </c>
      <c r="B16" s="43">
        <v>0</v>
      </c>
      <c r="C16" s="43">
        <v>0</v>
      </c>
      <c r="D16" s="170">
        <v>0</v>
      </c>
      <c r="E16" s="176">
        <v>4</v>
      </c>
      <c r="F16" s="177">
        <v>2</v>
      </c>
      <c r="G16" s="45">
        <v>0</v>
      </c>
      <c r="H16" s="67">
        <v>3</v>
      </c>
      <c r="I16" s="44">
        <v>0</v>
      </c>
      <c r="J16" s="66">
        <v>0</v>
      </c>
      <c r="K16" s="43">
        <v>10</v>
      </c>
      <c r="L16" s="44">
        <v>1</v>
      </c>
      <c r="M16" s="66">
        <v>4</v>
      </c>
      <c r="N16" s="43">
        <v>2</v>
      </c>
      <c r="O16" s="44">
        <v>0</v>
      </c>
      <c r="P16" s="66">
        <v>0</v>
      </c>
      <c r="Q16" s="61">
        <f t="shared" si="3"/>
        <v>19</v>
      </c>
      <c r="R16" s="62">
        <f t="shared" si="2"/>
        <v>3</v>
      </c>
      <c r="S16" s="63">
        <f t="shared" si="1"/>
        <v>4</v>
      </c>
    </row>
    <row r="17" spans="1:19">
      <c r="A17" s="178" t="s">
        <v>25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80"/>
    </row>
    <row r="18" spans="1:19">
      <c r="A18" s="51" t="s">
        <v>26</v>
      </c>
      <c r="B18" s="46">
        <v>5</v>
      </c>
      <c r="C18" s="47">
        <v>10</v>
      </c>
      <c r="D18" s="68">
        <v>1</v>
      </c>
      <c r="E18" s="172">
        <v>18</v>
      </c>
      <c r="F18" s="161">
        <v>40</v>
      </c>
      <c r="G18" s="48">
        <v>0</v>
      </c>
      <c r="H18" s="69">
        <v>32</v>
      </c>
      <c r="I18" s="47">
        <v>20</v>
      </c>
      <c r="J18" s="68">
        <v>1</v>
      </c>
      <c r="K18" s="46">
        <v>48</v>
      </c>
      <c r="L18" s="47">
        <v>24</v>
      </c>
      <c r="M18" s="68">
        <v>7</v>
      </c>
      <c r="N18" s="46">
        <v>37</v>
      </c>
      <c r="O18" s="47">
        <v>18</v>
      </c>
      <c r="P18" s="68">
        <v>0</v>
      </c>
      <c r="Q18" s="71">
        <f t="shared" ref="Q18:S25" si="4">B18+E18+H18+K18+N18</f>
        <v>140</v>
      </c>
      <c r="R18" s="72">
        <f t="shared" si="4"/>
        <v>112</v>
      </c>
      <c r="S18" s="73">
        <f t="shared" si="4"/>
        <v>9</v>
      </c>
    </row>
    <row r="19" spans="1:19">
      <c r="A19" s="51" t="s">
        <v>27</v>
      </c>
      <c r="B19" s="41">
        <v>3</v>
      </c>
      <c r="C19" s="24">
        <v>4</v>
      </c>
      <c r="D19" s="65">
        <v>0</v>
      </c>
      <c r="E19" s="156">
        <v>69</v>
      </c>
      <c r="F19" s="156">
        <v>32</v>
      </c>
      <c r="G19" s="42">
        <v>6</v>
      </c>
      <c r="H19" s="52">
        <v>58</v>
      </c>
      <c r="I19" s="24">
        <v>22</v>
      </c>
      <c r="J19" s="65">
        <v>1</v>
      </c>
      <c r="K19" s="41">
        <v>62</v>
      </c>
      <c r="L19" s="24">
        <v>26</v>
      </c>
      <c r="M19" s="65">
        <v>13</v>
      </c>
      <c r="N19" s="41">
        <v>42</v>
      </c>
      <c r="O19" s="24">
        <v>11</v>
      </c>
      <c r="P19" s="65">
        <v>1</v>
      </c>
      <c r="Q19" s="76">
        <f t="shared" si="4"/>
        <v>234</v>
      </c>
      <c r="R19" s="74">
        <f t="shared" si="4"/>
        <v>95</v>
      </c>
      <c r="S19" s="77">
        <f t="shared" si="4"/>
        <v>21</v>
      </c>
    </row>
    <row r="20" spans="1:19">
      <c r="A20" s="51" t="s">
        <v>28</v>
      </c>
      <c r="B20" s="41">
        <v>0</v>
      </c>
      <c r="C20" s="24">
        <v>0</v>
      </c>
      <c r="D20" s="65">
        <v>0</v>
      </c>
      <c r="E20" s="156">
        <v>0</v>
      </c>
      <c r="F20" s="156">
        <v>0</v>
      </c>
      <c r="G20" s="42">
        <v>0</v>
      </c>
      <c r="H20" s="52">
        <v>0</v>
      </c>
      <c r="I20" s="24">
        <v>0</v>
      </c>
      <c r="J20" s="65">
        <v>0</v>
      </c>
      <c r="K20" s="41">
        <v>0</v>
      </c>
      <c r="L20" s="24">
        <v>0</v>
      </c>
      <c r="M20" s="65">
        <v>0</v>
      </c>
      <c r="N20" s="41">
        <v>0</v>
      </c>
      <c r="O20" s="24">
        <v>0</v>
      </c>
      <c r="P20" s="65">
        <v>0</v>
      </c>
      <c r="Q20" s="59">
        <f t="shared" si="4"/>
        <v>0</v>
      </c>
      <c r="R20" s="9">
        <f t="shared" si="4"/>
        <v>0</v>
      </c>
      <c r="S20" s="60">
        <f t="shared" si="4"/>
        <v>0</v>
      </c>
    </row>
    <row r="21" spans="1:19">
      <c r="A21" s="51" t="s">
        <v>29</v>
      </c>
      <c r="B21" s="41">
        <v>0</v>
      </c>
      <c r="C21" s="24">
        <v>0</v>
      </c>
      <c r="D21" s="65">
        <v>0</v>
      </c>
      <c r="E21" s="156">
        <v>0</v>
      </c>
      <c r="F21" s="156">
        <v>0</v>
      </c>
      <c r="G21" s="42">
        <v>0</v>
      </c>
      <c r="H21" s="52">
        <v>0</v>
      </c>
      <c r="I21" s="24">
        <v>0</v>
      </c>
      <c r="J21" s="65">
        <v>0</v>
      </c>
      <c r="K21" s="41">
        <v>0</v>
      </c>
      <c r="L21" s="24">
        <v>0</v>
      </c>
      <c r="M21" s="65">
        <v>0</v>
      </c>
      <c r="N21" s="41">
        <v>0</v>
      </c>
      <c r="O21" s="24">
        <v>0</v>
      </c>
      <c r="P21" s="65">
        <v>0</v>
      </c>
      <c r="Q21" s="59">
        <f t="shared" si="4"/>
        <v>0</v>
      </c>
      <c r="R21" s="9">
        <f t="shared" si="4"/>
        <v>0</v>
      </c>
      <c r="S21" s="60">
        <f t="shared" si="4"/>
        <v>0</v>
      </c>
    </row>
    <row r="22" spans="1:19">
      <c r="A22" s="51" t="s">
        <v>30</v>
      </c>
      <c r="B22" s="41">
        <v>0</v>
      </c>
      <c r="C22" s="24">
        <v>0</v>
      </c>
      <c r="D22" s="65">
        <v>0</v>
      </c>
      <c r="E22" s="156">
        <v>0</v>
      </c>
      <c r="F22" s="156">
        <v>0</v>
      </c>
      <c r="G22" s="42">
        <v>0</v>
      </c>
      <c r="H22" s="52">
        <v>1</v>
      </c>
      <c r="I22" s="24">
        <v>0</v>
      </c>
      <c r="J22" s="65">
        <v>0</v>
      </c>
      <c r="K22" s="41">
        <v>0</v>
      </c>
      <c r="L22" s="24">
        <v>0</v>
      </c>
      <c r="M22" s="65">
        <v>0</v>
      </c>
      <c r="N22" s="41">
        <v>0</v>
      </c>
      <c r="O22" s="24">
        <v>0</v>
      </c>
      <c r="P22" s="65">
        <v>0</v>
      </c>
      <c r="Q22" s="59">
        <f t="shared" si="4"/>
        <v>1</v>
      </c>
      <c r="R22" s="9">
        <f t="shared" si="4"/>
        <v>0</v>
      </c>
      <c r="S22" s="60">
        <f t="shared" si="4"/>
        <v>0</v>
      </c>
    </row>
    <row r="23" spans="1:19">
      <c r="A23" s="51" t="s">
        <v>31</v>
      </c>
      <c r="B23" s="41">
        <v>0</v>
      </c>
      <c r="C23" s="24">
        <v>0</v>
      </c>
      <c r="D23" s="65">
        <v>0</v>
      </c>
      <c r="E23" s="156">
        <v>0</v>
      </c>
      <c r="F23" s="156">
        <v>0</v>
      </c>
      <c r="G23" s="42">
        <v>0</v>
      </c>
      <c r="H23" s="52">
        <v>0</v>
      </c>
      <c r="I23" s="24">
        <v>0</v>
      </c>
      <c r="J23" s="65">
        <v>0</v>
      </c>
      <c r="K23" s="41">
        <v>0</v>
      </c>
      <c r="L23" s="24">
        <v>0</v>
      </c>
      <c r="M23" s="65">
        <v>0</v>
      </c>
      <c r="N23" s="41">
        <v>0</v>
      </c>
      <c r="O23" s="24">
        <v>0</v>
      </c>
      <c r="P23" s="65">
        <v>0</v>
      </c>
      <c r="Q23" s="59">
        <f t="shared" si="4"/>
        <v>0</v>
      </c>
      <c r="R23" s="9">
        <f t="shared" si="4"/>
        <v>0</v>
      </c>
      <c r="S23" s="60">
        <f t="shared" si="4"/>
        <v>0</v>
      </c>
    </row>
    <row r="24" spans="1:19">
      <c r="A24" s="51" t="s">
        <v>32</v>
      </c>
      <c r="B24" s="41">
        <v>0</v>
      </c>
      <c r="C24" s="24">
        <v>0</v>
      </c>
      <c r="D24" s="65">
        <v>0</v>
      </c>
      <c r="E24" s="156">
        <v>0</v>
      </c>
      <c r="F24" s="156">
        <v>0</v>
      </c>
      <c r="G24" s="42">
        <v>0</v>
      </c>
      <c r="H24" s="52">
        <v>0</v>
      </c>
      <c r="I24" s="24">
        <v>0</v>
      </c>
      <c r="J24" s="65">
        <v>0</v>
      </c>
      <c r="K24" s="41">
        <v>0</v>
      </c>
      <c r="L24" s="24">
        <v>0</v>
      </c>
      <c r="M24" s="65">
        <v>0</v>
      </c>
      <c r="N24" s="41">
        <v>0</v>
      </c>
      <c r="O24" s="24">
        <v>0</v>
      </c>
      <c r="P24" s="65">
        <v>0</v>
      </c>
      <c r="Q24" s="78">
        <f t="shared" si="4"/>
        <v>0</v>
      </c>
      <c r="R24" s="75">
        <f t="shared" si="4"/>
        <v>0</v>
      </c>
      <c r="S24" s="79">
        <f t="shared" si="4"/>
        <v>0</v>
      </c>
    </row>
    <row r="25" spans="1:19">
      <c r="A25" s="51" t="s">
        <v>33</v>
      </c>
      <c r="B25" s="43">
        <v>0</v>
      </c>
      <c r="C25" s="44">
        <v>0</v>
      </c>
      <c r="D25" s="66">
        <v>0</v>
      </c>
      <c r="E25" s="164">
        <v>0</v>
      </c>
      <c r="F25" s="164">
        <v>0</v>
      </c>
      <c r="G25" s="45">
        <v>0</v>
      </c>
      <c r="H25" s="67">
        <v>0</v>
      </c>
      <c r="I25" s="44">
        <v>0</v>
      </c>
      <c r="J25" s="66">
        <v>0</v>
      </c>
      <c r="K25" s="43">
        <v>0</v>
      </c>
      <c r="L25" s="44">
        <v>0</v>
      </c>
      <c r="M25" s="66">
        <v>0</v>
      </c>
      <c r="N25" s="43">
        <v>0</v>
      </c>
      <c r="O25" s="44">
        <v>0</v>
      </c>
      <c r="P25" s="66">
        <v>0</v>
      </c>
      <c r="Q25" s="61">
        <f t="shared" si="4"/>
        <v>0</v>
      </c>
      <c r="R25" s="62">
        <f t="shared" si="4"/>
        <v>0</v>
      </c>
      <c r="S25" s="63"/>
    </row>
    <row r="26" spans="1:19">
      <c r="A26" s="196" t="s">
        <v>34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8"/>
    </row>
    <row r="27" spans="1:19">
      <c r="A27" s="51" t="s">
        <v>35</v>
      </c>
      <c r="B27" s="46">
        <v>0</v>
      </c>
      <c r="C27" s="47">
        <v>0</v>
      </c>
      <c r="D27" s="68">
        <v>0</v>
      </c>
      <c r="E27" s="46">
        <v>0</v>
      </c>
      <c r="F27" s="47">
        <v>0</v>
      </c>
      <c r="G27" s="68">
        <v>0</v>
      </c>
      <c r="H27" s="46">
        <v>0</v>
      </c>
      <c r="I27" s="47">
        <v>0</v>
      </c>
      <c r="J27" s="48">
        <v>0</v>
      </c>
      <c r="K27" s="69">
        <v>0</v>
      </c>
      <c r="L27" s="47">
        <v>0</v>
      </c>
      <c r="M27" s="68">
        <v>0</v>
      </c>
      <c r="N27" s="46">
        <v>0</v>
      </c>
      <c r="O27" s="47">
        <v>0</v>
      </c>
      <c r="P27" s="68">
        <v>0</v>
      </c>
      <c r="Q27" s="71">
        <f t="shared" ref="Q27:S33" si="5">B27+E27+H27+K27+N27</f>
        <v>0</v>
      </c>
      <c r="R27" s="72">
        <f t="shared" si="5"/>
        <v>0</v>
      </c>
      <c r="S27" s="73">
        <f t="shared" si="5"/>
        <v>0</v>
      </c>
    </row>
    <row r="28" spans="1:19">
      <c r="A28" s="51" t="s">
        <v>36</v>
      </c>
      <c r="B28" s="41">
        <v>0</v>
      </c>
      <c r="C28" s="24">
        <v>0</v>
      </c>
      <c r="D28" s="65">
        <v>0</v>
      </c>
      <c r="E28" s="41">
        <v>0</v>
      </c>
      <c r="F28" s="24">
        <v>0</v>
      </c>
      <c r="G28" s="65">
        <v>0</v>
      </c>
      <c r="H28" s="41">
        <v>0</v>
      </c>
      <c r="I28" s="24">
        <v>0</v>
      </c>
      <c r="J28" s="42">
        <v>0</v>
      </c>
      <c r="K28" s="52">
        <v>0</v>
      </c>
      <c r="L28" s="24">
        <v>0</v>
      </c>
      <c r="M28" s="65">
        <v>0</v>
      </c>
      <c r="N28" s="41">
        <v>0</v>
      </c>
      <c r="O28" s="24">
        <v>0</v>
      </c>
      <c r="P28" s="65">
        <v>0</v>
      </c>
      <c r="Q28" s="59">
        <f t="shared" si="5"/>
        <v>0</v>
      </c>
      <c r="R28" s="27">
        <f t="shared" si="5"/>
        <v>0</v>
      </c>
      <c r="S28" s="60">
        <f t="shared" si="5"/>
        <v>0</v>
      </c>
    </row>
    <row r="29" spans="1:19">
      <c r="A29" s="51" t="s">
        <v>37</v>
      </c>
      <c r="B29" s="41">
        <v>0</v>
      </c>
      <c r="C29" s="24">
        <v>0</v>
      </c>
      <c r="D29" s="65">
        <v>0</v>
      </c>
      <c r="E29" s="41">
        <v>0</v>
      </c>
      <c r="F29" s="24">
        <v>0</v>
      </c>
      <c r="G29" s="65">
        <v>0</v>
      </c>
      <c r="H29" s="41">
        <v>0</v>
      </c>
      <c r="I29" s="24">
        <v>0</v>
      </c>
      <c r="J29" s="42">
        <v>0</v>
      </c>
      <c r="K29" s="52">
        <v>0</v>
      </c>
      <c r="L29" s="24">
        <v>0</v>
      </c>
      <c r="M29" s="65">
        <v>0</v>
      </c>
      <c r="N29" s="41">
        <v>0</v>
      </c>
      <c r="O29" s="24">
        <v>0</v>
      </c>
      <c r="P29" s="65">
        <v>0</v>
      </c>
      <c r="Q29" s="59">
        <f t="shared" si="5"/>
        <v>0</v>
      </c>
      <c r="R29" s="27">
        <f t="shared" si="5"/>
        <v>0</v>
      </c>
      <c r="S29" s="60">
        <f t="shared" si="5"/>
        <v>0</v>
      </c>
    </row>
    <row r="30" spans="1:19">
      <c r="A30" s="51" t="s">
        <v>38</v>
      </c>
      <c r="B30" s="41">
        <v>0</v>
      </c>
      <c r="C30" s="24">
        <v>0</v>
      </c>
      <c r="D30" s="65">
        <v>0</v>
      </c>
      <c r="E30" s="41">
        <v>0</v>
      </c>
      <c r="F30" s="24">
        <v>0</v>
      </c>
      <c r="G30" s="65">
        <v>0</v>
      </c>
      <c r="H30" s="41">
        <v>0</v>
      </c>
      <c r="I30" s="24">
        <v>0</v>
      </c>
      <c r="J30" s="42">
        <v>0</v>
      </c>
      <c r="K30" s="52">
        <v>0</v>
      </c>
      <c r="L30" s="24">
        <v>0</v>
      </c>
      <c r="M30" s="65">
        <v>0</v>
      </c>
      <c r="N30" s="41">
        <v>0</v>
      </c>
      <c r="O30" s="24">
        <v>0</v>
      </c>
      <c r="P30" s="65">
        <v>0</v>
      </c>
      <c r="Q30" s="59">
        <f t="shared" si="5"/>
        <v>0</v>
      </c>
      <c r="R30" s="27">
        <f t="shared" si="5"/>
        <v>0</v>
      </c>
      <c r="S30" s="60">
        <f t="shared" si="5"/>
        <v>0</v>
      </c>
    </row>
    <row r="31" spans="1:19">
      <c r="A31" s="51" t="s">
        <v>39</v>
      </c>
      <c r="B31" s="41">
        <v>0</v>
      </c>
      <c r="C31" s="24">
        <v>0</v>
      </c>
      <c r="D31" s="65">
        <v>0</v>
      </c>
      <c r="E31" s="41">
        <v>0</v>
      </c>
      <c r="F31" s="24">
        <v>0</v>
      </c>
      <c r="G31" s="65">
        <v>0</v>
      </c>
      <c r="H31" s="41">
        <v>0</v>
      </c>
      <c r="I31" s="24">
        <v>0</v>
      </c>
      <c r="J31" s="42">
        <v>0</v>
      </c>
      <c r="K31" s="52">
        <v>0</v>
      </c>
      <c r="L31" s="24">
        <v>0</v>
      </c>
      <c r="M31" s="65">
        <v>0</v>
      </c>
      <c r="N31" s="41">
        <v>0</v>
      </c>
      <c r="O31" s="24">
        <v>0</v>
      </c>
      <c r="P31" s="65">
        <v>0</v>
      </c>
      <c r="Q31" s="59">
        <f t="shared" si="5"/>
        <v>0</v>
      </c>
      <c r="R31" s="27">
        <f t="shared" si="5"/>
        <v>0</v>
      </c>
      <c r="S31" s="60">
        <f t="shared" si="5"/>
        <v>0</v>
      </c>
    </row>
    <row r="32" spans="1:19">
      <c r="A32" s="51" t="s">
        <v>40</v>
      </c>
      <c r="B32" s="41">
        <v>0</v>
      </c>
      <c r="C32" s="24">
        <v>0</v>
      </c>
      <c r="D32" s="65">
        <v>0</v>
      </c>
      <c r="E32" s="41">
        <v>0</v>
      </c>
      <c r="F32" s="24">
        <v>0</v>
      </c>
      <c r="G32" s="65">
        <v>0</v>
      </c>
      <c r="H32" s="41">
        <v>0</v>
      </c>
      <c r="I32" s="24">
        <v>0</v>
      </c>
      <c r="J32" s="42">
        <v>0</v>
      </c>
      <c r="K32" s="52">
        <v>0</v>
      </c>
      <c r="L32" s="24">
        <v>0</v>
      </c>
      <c r="M32" s="65">
        <v>0</v>
      </c>
      <c r="N32" s="41">
        <v>0</v>
      </c>
      <c r="O32" s="24">
        <v>0</v>
      </c>
      <c r="P32" s="65">
        <v>0</v>
      </c>
      <c r="Q32" s="59">
        <f t="shared" si="5"/>
        <v>0</v>
      </c>
      <c r="R32" s="27">
        <f t="shared" si="5"/>
        <v>0</v>
      </c>
      <c r="S32" s="60">
        <f t="shared" si="5"/>
        <v>0</v>
      </c>
    </row>
    <row r="33" spans="1:19">
      <c r="A33" s="51" t="s">
        <v>41</v>
      </c>
      <c r="B33" s="43">
        <v>0</v>
      </c>
      <c r="C33" s="44">
        <v>0</v>
      </c>
      <c r="D33" s="66">
        <v>0</v>
      </c>
      <c r="E33" s="43">
        <v>0</v>
      </c>
      <c r="F33" s="44">
        <v>0</v>
      </c>
      <c r="G33" s="66">
        <v>0</v>
      </c>
      <c r="H33" s="43">
        <v>0</v>
      </c>
      <c r="I33" s="44">
        <v>0</v>
      </c>
      <c r="J33" s="45">
        <v>0</v>
      </c>
      <c r="K33" s="67">
        <v>0</v>
      </c>
      <c r="L33" s="44">
        <v>0</v>
      </c>
      <c r="M33" s="66">
        <v>0</v>
      </c>
      <c r="N33" s="43">
        <v>0</v>
      </c>
      <c r="O33" s="44">
        <v>0</v>
      </c>
      <c r="P33" s="66">
        <v>0</v>
      </c>
      <c r="Q33" s="61">
        <f t="shared" si="5"/>
        <v>0</v>
      </c>
      <c r="R33" s="62">
        <f t="shared" si="5"/>
        <v>0</v>
      </c>
      <c r="S33" s="63">
        <f t="shared" si="5"/>
        <v>0</v>
      </c>
    </row>
    <row r="34" spans="1:19">
      <c r="A34" s="178" t="s">
        <v>42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80"/>
    </row>
    <row r="35" spans="1:19">
      <c r="A35" s="51" t="s">
        <v>43</v>
      </c>
      <c r="B35" s="46">
        <v>1</v>
      </c>
      <c r="C35" s="47">
        <v>0</v>
      </c>
      <c r="D35" s="68">
        <v>0</v>
      </c>
      <c r="E35" s="46">
        <v>1</v>
      </c>
      <c r="F35" s="47">
        <v>1</v>
      </c>
      <c r="G35" s="68">
        <v>0</v>
      </c>
      <c r="H35" s="46">
        <v>2</v>
      </c>
      <c r="I35" s="47">
        <v>0</v>
      </c>
      <c r="J35" s="48">
        <v>0</v>
      </c>
      <c r="K35" s="69">
        <v>1</v>
      </c>
      <c r="L35" s="47">
        <v>0</v>
      </c>
      <c r="M35" s="68">
        <v>0</v>
      </c>
      <c r="N35" s="46">
        <v>8</v>
      </c>
      <c r="O35" s="47">
        <v>0</v>
      </c>
      <c r="P35" s="68">
        <v>0</v>
      </c>
      <c r="Q35" s="71">
        <f t="shared" ref="Q35:S49" si="6">B35+E35+H35+K35+N35</f>
        <v>13</v>
      </c>
      <c r="R35" s="72">
        <f t="shared" si="6"/>
        <v>1</v>
      </c>
      <c r="S35" s="73">
        <f t="shared" si="6"/>
        <v>0</v>
      </c>
    </row>
    <row r="36" spans="1:19">
      <c r="A36" s="51" t="s">
        <v>44</v>
      </c>
      <c r="B36" s="41">
        <v>0</v>
      </c>
      <c r="C36" s="24">
        <v>0</v>
      </c>
      <c r="D36" s="65">
        <v>0</v>
      </c>
      <c r="E36" s="41">
        <v>0</v>
      </c>
      <c r="F36" s="24">
        <v>0</v>
      </c>
      <c r="G36" s="65">
        <v>0</v>
      </c>
      <c r="H36" s="41">
        <v>0</v>
      </c>
      <c r="I36" s="24">
        <v>0</v>
      </c>
      <c r="J36" s="42">
        <v>0</v>
      </c>
      <c r="K36" s="52">
        <v>1</v>
      </c>
      <c r="L36" s="24">
        <v>1</v>
      </c>
      <c r="M36" s="65">
        <v>0</v>
      </c>
      <c r="N36" s="41">
        <v>4</v>
      </c>
      <c r="O36" s="24">
        <v>0</v>
      </c>
      <c r="P36" s="65">
        <v>0</v>
      </c>
      <c r="Q36" s="59">
        <f t="shared" si="6"/>
        <v>5</v>
      </c>
      <c r="R36" s="27">
        <f t="shared" si="6"/>
        <v>1</v>
      </c>
      <c r="S36" s="60">
        <f t="shared" si="6"/>
        <v>0</v>
      </c>
    </row>
    <row r="37" spans="1:19">
      <c r="A37" s="51" t="s">
        <v>45</v>
      </c>
      <c r="B37" s="41">
        <v>0</v>
      </c>
      <c r="C37" s="24">
        <v>0</v>
      </c>
      <c r="D37" s="65">
        <v>0</v>
      </c>
      <c r="E37" s="41">
        <v>0</v>
      </c>
      <c r="F37" s="24">
        <v>0</v>
      </c>
      <c r="G37" s="65">
        <v>0</v>
      </c>
      <c r="H37" s="41">
        <v>0</v>
      </c>
      <c r="I37" s="24">
        <v>0</v>
      </c>
      <c r="J37" s="42">
        <v>0</v>
      </c>
      <c r="K37" s="52">
        <v>0</v>
      </c>
      <c r="L37" s="24">
        <v>0</v>
      </c>
      <c r="M37" s="65">
        <v>0</v>
      </c>
      <c r="N37" s="41">
        <v>0</v>
      </c>
      <c r="O37" s="24">
        <v>0</v>
      </c>
      <c r="P37" s="65">
        <v>0</v>
      </c>
      <c r="Q37" s="59">
        <f t="shared" si="6"/>
        <v>0</v>
      </c>
      <c r="R37" s="27">
        <f t="shared" si="6"/>
        <v>0</v>
      </c>
      <c r="S37" s="60">
        <f t="shared" si="6"/>
        <v>0</v>
      </c>
    </row>
    <row r="38" spans="1:19">
      <c r="A38" s="51" t="s">
        <v>46</v>
      </c>
      <c r="B38" s="41">
        <v>0</v>
      </c>
      <c r="C38" s="24">
        <v>0</v>
      </c>
      <c r="D38" s="65">
        <v>0</v>
      </c>
      <c r="E38" s="41">
        <v>0</v>
      </c>
      <c r="F38" s="24">
        <v>0</v>
      </c>
      <c r="G38" s="65">
        <v>0</v>
      </c>
      <c r="H38" s="41">
        <v>0</v>
      </c>
      <c r="I38" s="24">
        <v>0</v>
      </c>
      <c r="J38" s="42">
        <v>0</v>
      </c>
      <c r="K38" s="52">
        <v>0</v>
      </c>
      <c r="L38" s="24">
        <v>0</v>
      </c>
      <c r="M38" s="65">
        <v>0</v>
      </c>
      <c r="N38" s="41">
        <v>0</v>
      </c>
      <c r="O38" s="24">
        <v>0</v>
      </c>
      <c r="P38" s="65">
        <v>0</v>
      </c>
      <c r="Q38" s="59">
        <f t="shared" si="6"/>
        <v>0</v>
      </c>
      <c r="R38" s="27">
        <f t="shared" si="6"/>
        <v>0</v>
      </c>
      <c r="S38" s="60">
        <f t="shared" si="6"/>
        <v>0</v>
      </c>
    </row>
    <row r="39" spans="1:19">
      <c r="A39" s="51" t="s">
        <v>47</v>
      </c>
      <c r="B39" s="41">
        <v>0</v>
      </c>
      <c r="C39" s="24">
        <v>0</v>
      </c>
      <c r="D39" s="65">
        <v>0</v>
      </c>
      <c r="E39" s="41">
        <v>9</v>
      </c>
      <c r="F39" s="24">
        <v>22</v>
      </c>
      <c r="G39" s="65">
        <v>3</v>
      </c>
      <c r="H39" s="41">
        <v>6</v>
      </c>
      <c r="I39" s="24">
        <v>5</v>
      </c>
      <c r="J39" s="42">
        <v>0</v>
      </c>
      <c r="K39" s="52">
        <v>7</v>
      </c>
      <c r="L39" s="24">
        <v>3</v>
      </c>
      <c r="M39" s="65">
        <v>0</v>
      </c>
      <c r="N39" s="41">
        <v>8</v>
      </c>
      <c r="O39" s="24">
        <v>1</v>
      </c>
      <c r="P39" s="65">
        <v>0</v>
      </c>
      <c r="Q39" s="59">
        <f>B39+E39+H39+K39+N39</f>
        <v>30</v>
      </c>
      <c r="R39" s="27">
        <f>C39+F39+I39+L39+O39</f>
        <v>31</v>
      </c>
      <c r="S39" s="60">
        <f>D39+G39+J39+M39+P39</f>
        <v>3</v>
      </c>
    </row>
    <row r="40" spans="1:19">
      <c r="A40" s="51" t="s">
        <v>48</v>
      </c>
      <c r="B40" s="41">
        <v>0</v>
      </c>
      <c r="C40" s="24">
        <v>0</v>
      </c>
      <c r="D40" s="65">
        <v>0</v>
      </c>
      <c r="E40" s="41">
        <v>1</v>
      </c>
      <c r="F40" s="24">
        <v>0</v>
      </c>
      <c r="G40" s="65">
        <v>0</v>
      </c>
      <c r="H40" s="41">
        <v>0</v>
      </c>
      <c r="I40" s="24">
        <v>0</v>
      </c>
      <c r="J40" s="42">
        <v>0</v>
      </c>
      <c r="K40" s="52">
        <v>2</v>
      </c>
      <c r="L40" s="24">
        <v>0</v>
      </c>
      <c r="M40" s="65">
        <v>0</v>
      </c>
      <c r="N40" s="41">
        <v>0</v>
      </c>
      <c r="O40" s="24">
        <v>1</v>
      </c>
      <c r="P40" s="65">
        <v>0</v>
      </c>
      <c r="Q40" s="59">
        <f t="shared" si="6"/>
        <v>3</v>
      </c>
      <c r="R40" s="27">
        <f t="shared" si="6"/>
        <v>1</v>
      </c>
      <c r="S40" s="60">
        <f t="shared" si="6"/>
        <v>0</v>
      </c>
    </row>
    <row r="41" spans="1:19">
      <c r="A41" s="51" t="s">
        <v>49</v>
      </c>
      <c r="B41" s="41">
        <v>1</v>
      </c>
      <c r="C41" s="24">
        <v>0</v>
      </c>
      <c r="D41" s="65">
        <v>0</v>
      </c>
      <c r="E41" s="41">
        <v>13</v>
      </c>
      <c r="F41" s="24">
        <v>4</v>
      </c>
      <c r="G41" s="65">
        <v>0</v>
      </c>
      <c r="H41" s="41">
        <v>2</v>
      </c>
      <c r="I41" s="24">
        <v>0</v>
      </c>
      <c r="J41" s="42">
        <v>0</v>
      </c>
      <c r="K41" s="52">
        <v>5</v>
      </c>
      <c r="L41" s="24">
        <v>2</v>
      </c>
      <c r="M41" s="65">
        <v>0</v>
      </c>
      <c r="N41" s="41">
        <v>0</v>
      </c>
      <c r="O41" s="24">
        <v>0</v>
      </c>
      <c r="P41" s="65">
        <v>0</v>
      </c>
      <c r="Q41" s="59">
        <f t="shared" si="6"/>
        <v>21</v>
      </c>
      <c r="R41" s="27">
        <f t="shared" si="6"/>
        <v>6</v>
      </c>
      <c r="S41" s="60">
        <f t="shared" si="6"/>
        <v>0</v>
      </c>
    </row>
    <row r="42" spans="1:19">
      <c r="A42" s="51" t="s">
        <v>50</v>
      </c>
      <c r="B42" s="41">
        <v>0</v>
      </c>
      <c r="C42" s="24">
        <v>0</v>
      </c>
      <c r="D42" s="65">
        <v>0</v>
      </c>
      <c r="E42" s="41">
        <v>0</v>
      </c>
      <c r="F42" s="24">
        <v>0</v>
      </c>
      <c r="G42" s="65">
        <v>0</v>
      </c>
      <c r="H42" s="41">
        <v>0</v>
      </c>
      <c r="I42" s="24">
        <v>0</v>
      </c>
      <c r="J42" s="42">
        <v>0</v>
      </c>
      <c r="K42" s="52">
        <v>0</v>
      </c>
      <c r="L42" s="24">
        <v>0</v>
      </c>
      <c r="M42" s="65">
        <v>0</v>
      </c>
      <c r="N42" s="41">
        <v>0</v>
      </c>
      <c r="O42" s="24">
        <v>0</v>
      </c>
      <c r="P42" s="65">
        <v>0</v>
      </c>
      <c r="Q42" s="59">
        <f t="shared" si="6"/>
        <v>0</v>
      </c>
      <c r="R42" s="27">
        <f t="shared" si="6"/>
        <v>0</v>
      </c>
      <c r="S42" s="60">
        <f t="shared" si="6"/>
        <v>0</v>
      </c>
    </row>
    <row r="43" spans="1:19">
      <c r="A43" s="51" t="s">
        <v>51</v>
      </c>
      <c r="B43" s="41">
        <v>0</v>
      </c>
      <c r="C43" s="24">
        <v>0</v>
      </c>
      <c r="D43" s="65">
        <v>0</v>
      </c>
      <c r="E43" s="41">
        <v>0</v>
      </c>
      <c r="F43" s="24">
        <v>0</v>
      </c>
      <c r="G43" s="65">
        <v>0</v>
      </c>
      <c r="H43" s="41">
        <v>0</v>
      </c>
      <c r="I43" s="24">
        <v>0</v>
      </c>
      <c r="J43" s="42">
        <v>0</v>
      </c>
      <c r="K43" s="52">
        <v>0</v>
      </c>
      <c r="L43" s="24">
        <v>0</v>
      </c>
      <c r="M43" s="65">
        <v>0</v>
      </c>
      <c r="N43" s="41">
        <v>0</v>
      </c>
      <c r="O43" s="24">
        <v>0</v>
      </c>
      <c r="P43" s="65">
        <v>0</v>
      </c>
      <c r="Q43" s="59">
        <f t="shared" si="6"/>
        <v>0</v>
      </c>
      <c r="R43" s="27">
        <f t="shared" si="6"/>
        <v>0</v>
      </c>
      <c r="S43" s="60">
        <f t="shared" si="6"/>
        <v>0</v>
      </c>
    </row>
    <row r="44" spans="1:19">
      <c r="A44" s="51" t="s">
        <v>52</v>
      </c>
      <c r="B44" s="41">
        <v>0</v>
      </c>
      <c r="C44" s="24">
        <v>0</v>
      </c>
      <c r="D44" s="65">
        <v>0</v>
      </c>
      <c r="E44" s="41">
        <v>1</v>
      </c>
      <c r="F44" s="24">
        <v>0</v>
      </c>
      <c r="G44" s="65">
        <v>0</v>
      </c>
      <c r="H44" s="41">
        <v>0</v>
      </c>
      <c r="I44" s="24">
        <v>0</v>
      </c>
      <c r="J44" s="42">
        <v>0</v>
      </c>
      <c r="K44" s="52">
        <v>0</v>
      </c>
      <c r="L44" s="24">
        <v>0</v>
      </c>
      <c r="M44" s="65">
        <v>0</v>
      </c>
      <c r="N44" s="41">
        <v>0</v>
      </c>
      <c r="O44" s="24">
        <v>0</v>
      </c>
      <c r="P44" s="65">
        <v>0</v>
      </c>
      <c r="Q44" s="59">
        <f t="shared" si="6"/>
        <v>1</v>
      </c>
      <c r="R44" s="27">
        <f t="shared" si="6"/>
        <v>0</v>
      </c>
      <c r="S44" s="60">
        <f t="shared" si="6"/>
        <v>0</v>
      </c>
    </row>
    <row r="45" spans="1:19">
      <c r="A45" s="51" t="s">
        <v>53</v>
      </c>
      <c r="B45" s="41">
        <v>0</v>
      </c>
      <c r="C45" s="24">
        <v>0</v>
      </c>
      <c r="D45" s="65">
        <v>0</v>
      </c>
      <c r="E45" s="41">
        <v>0</v>
      </c>
      <c r="F45" s="24">
        <v>0</v>
      </c>
      <c r="G45" s="65">
        <v>0</v>
      </c>
      <c r="H45" s="41">
        <v>0</v>
      </c>
      <c r="I45" s="24">
        <v>0</v>
      </c>
      <c r="J45" s="42">
        <v>0</v>
      </c>
      <c r="K45" s="52">
        <v>0</v>
      </c>
      <c r="L45" s="24">
        <v>0</v>
      </c>
      <c r="M45" s="65">
        <v>0</v>
      </c>
      <c r="N45" s="41">
        <v>0</v>
      </c>
      <c r="O45" s="24">
        <v>0</v>
      </c>
      <c r="P45" s="65">
        <v>0</v>
      </c>
      <c r="Q45" s="59">
        <f t="shared" si="6"/>
        <v>0</v>
      </c>
      <c r="R45" s="27">
        <f t="shared" si="6"/>
        <v>0</v>
      </c>
      <c r="S45" s="60">
        <f t="shared" si="6"/>
        <v>0</v>
      </c>
    </row>
    <row r="46" spans="1:19">
      <c r="A46" s="51" t="s">
        <v>54</v>
      </c>
      <c r="B46" s="41">
        <v>4</v>
      </c>
      <c r="C46" s="24">
        <v>3</v>
      </c>
      <c r="D46" s="65">
        <v>0</v>
      </c>
      <c r="E46" s="41">
        <v>52</v>
      </c>
      <c r="F46" s="24">
        <v>32</v>
      </c>
      <c r="G46" s="65">
        <v>1</v>
      </c>
      <c r="H46" s="41">
        <v>71</v>
      </c>
      <c r="I46" s="24">
        <v>28</v>
      </c>
      <c r="J46" s="42">
        <v>1</v>
      </c>
      <c r="K46" s="52">
        <v>71</v>
      </c>
      <c r="L46" s="24">
        <v>31</v>
      </c>
      <c r="M46" s="65">
        <v>16</v>
      </c>
      <c r="N46" s="41">
        <v>51</v>
      </c>
      <c r="O46" s="24">
        <v>10</v>
      </c>
      <c r="P46" s="65">
        <v>1</v>
      </c>
      <c r="Q46" s="59">
        <f t="shared" si="6"/>
        <v>249</v>
      </c>
      <c r="R46" s="27">
        <f t="shared" si="6"/>
        <v>104</v>
      </c>
      <c r="S46" s="60">
        <f t="shared" si="6"/>
        <v>19</v>
      </c>
    </row>
    <row r="47" spans="1:19">
      <c r="A47" s="51" t="s">
        <v>55</v>
      </c>
      <c r="B47" s="41">
        <v>2</v>
      </c>
      <c r="C47" s="24">
        <v>10</v>
      </c>
      <c r="D47" s="65">
        <v>0</v>
      </c>
      <c r="E47" s="41">
        <v>7</v>
      </c>
      <c r="F47" s="24">
        <v>11</v>
      </c>
      <c r="G47" s="65">
        <v>0</v>
      </c>
      <c r="H47" s="41">
        <v>8</v>
      </c>
      <c r="I47" s="24">
        <v>8</v>
      </c>
      <c r="J47" s="42">
        <v>0</v>
      </c>
      <c r="K47" s="52">
        <v>21</v>
      </c>
      <c r="L47" s="24">
        <v>11</v>
      </c>
      <c r="M47" s="65">
        <v>0</v>
      </c>
      <c r="N47" s="41">
        <v>6</v>
      </c>
      <c r="O47" s="24">
        <v>13</v>
      </c>
      <c r="P47" s="65">
        <v>0</v>
      </c>
      <c r="Q47" s="59">
        <f t="shared" si="6"/>
        <v>44</v>
      </c>
      <c r="R47" s="27">
        <f t="shared" si="6"/>
        <v>53</v>
      </c>
      <c r="S47" s="60">
        <f t="shared" si="6"/>
        <v>0</v>
      </c>
    </row>
    <row r="48" spans="1:19">
      <c r="A48" s="51" t="s">
        <v>56</v>
      </c>
      <c r="B48" s="41">
        <v>0</v>
      </c>
      <c r="C48" s="24">
        <v>1</v>
      </c>
      <c r="D48" s="65">
        <v>0</v>
      </c>
      <c r="E48" s="41">
        <v>0</v>
      </c>
      <c r="F48" s="24">
        <v>1</v>
      </c>
      <c r="G48" s="65">
        <v>2</v>
      </c>
      <c r="H48" s="41">
        <v>0</v>
      </c>
      <c r="I48" s="24">
        <v>1</v>
      </c>
      <c r="J48" s="42">
        <v>0</v>
      </c>
      <c r="K48" s="52">
        <v>0</v>
      </c>
      <c r="L48" s="24">
        <v>1</v>
      </c>
      <c r="M48" s="65">
        <v>0</v>
      </c>
      <c r="N48" s="41">
        <v>0</v>
      </c>
      <c r="O48" s="24">
        <v>0</v>
      </c>
      <c r="P48" s="65">
        <v>0</v>
      </c>
      <c r="Q48" s="59">
        <f t="shared" si="6"/>
        <v>0</v>
      </c>
      <c r="R48" s="27">
        <f t="shared" si="6"/>
        <v>4</v>
      </c>
      <c r="S48" s="60">
        <f t="shared" si="6"/>
        <v>2</v>
      </c>
    </row>
    <row r="49" spans="1:19">
      <c r="A49" s="51" t="s">
        <v>57</v>
      </c>
      <c r="B49" s="43">
        <v>0</v>
      </c>
      <c r="C49" s="44">
        <v>0</v>
      </c>
      <c r="D49" s="66">
        <v>1</v>
      </c>
      <c r="E49" s="43">
        <v>3</v>
      </c>
      <c r="F49" s="44">
        <v>1</v>
      </c>
      <c r="G49" s="66">
        <v>0</v>
      </c>
      <c r="H49" s="43">
        <v>2</v>
      </c>
      <c r="I49" s="44">
        <v>0</v>
      </c>
      <c r="J49" s="45">
        <v>1</v>
      </c>
      <c r="K49" s="67">
        <v>2</v>
      </c>
      <c r="L49" s="44">
        <v>1</v>
      </c>
      <c r="M49" s="66">
        <v>4</v>
      </c>
      <c r="N49" s="43">
        <v>2</v>
      </c>
      <c r="O49" s="44">
        <v>4</v>
      </c>
      <c r="P49" s="66">
        <v>0</v>
      </c>
      <c r="Q49" s="61">
        <f>B49+E49+H49+K49+N49</f>
        <v>9</v>
      </c>
      <c r="R49" s="62">
        <f>C49+F49+I49+L49+O49</f>
        <v>6</v>
      </c>
      <c r="S49" s="63">
        <f t="shared" si="6"/>
        <v>6</v>
      </c>
    </row>
    <row r="50" spans="1:19">
      <c r="A50" s="178" t="s">
        <v>58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80"/>
    </row>
    <row r="51" spans="1:19">
      <c r="A51" s="51" t="s">
        <v>17</v>
      </c>
      <c r="B51" s="43">
        <v>0</v>
      </c>
      <c r="C51" s="44">
        <v>0</v>
      </c>
      <c r="D51" s="66">
        <v>1</v>
      </c>
      <c r="E51" s="43">
        <v>15</v>
      </c>
      <c r="F51" s="44">
        <v>0</v>
      </c>
      <c r="G51" s="66">
        <v>0</v>
      </c>
      <c r="H51" s="43">
        <v>14</v>
      </c>
      <c r="I51" s="44">
        <v>0</v>
      </c>
      <c r="J51" s="66">
        <v>0</v>
      </c>
      <c r="K51" s="43">
        <v>19</v>
      </c>
      <c r="L51" s="44">
        <v>0</v>
      </c>
      <c r="M51" s="66">
        <v>3</v>
      </c>
      <c r="N51" s="43">
        <v>11</v>
      </c>
      <c r="O51" s="44">
        <v>0</v>
      </c>
      <c r="P51" s="66">
        <v>0</v>
      </c>
      <c r="Q51" s="61">
        <f t="shared" ref="Q51:S51" si="7">B51+E51+H51+K51+N51</f>
        <v>59</v>
      </c>
      <c r="R51" s="62">
        <f t="shared" si="7"/>
        <v>0</v>
      </c>
      <c r="S51" s="63">
        <f t="shared" si="7"/>
        <v>4</v>
      </c>
    </row>
  </sheetData>
  <sheetProtection algorithmName="SHA-512" hashValue="i8eBSQPoCSVwV22UwONBGZ6KEVchCX499UC9kym0M3a0w254tyLCWiagR3mXkXr51/QpQ49x0mqg/iwCQerI0w==" saltValue="fbKTWkNMxGXJRbQ20+7ljQ==" spinCount="100000" sheet="1" objects="1" scenarios="1"/>
  <mergeCells count="12">
    <mergeCell ref="A50:S50"/>
    <mergeCell ref="A5:A6"/>
    <mergeCell ref="B5:D5"/>
    <mergeCell ref="E5:G5"/>
    <mergeCell ref="H5:J5"/>
    <mergeCell ref="K5:M5"/>
    <mergeCell ref="N5:P5"/>
    <mergeCell ref="Q5:S5"/>
    <mergeCell ref="A9:S9"/>
    <mergeCell ref="A17:S17"/>
    <mergeCell ref="A26:S26"/>
    <mergeCell ref="A34:S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C7FA6-F366-4803-B330-050BB8FECD0A}">
  <sheetPr codeName="Sheet3">
    <tabColor rgb="FF92D050"/>
    <pageSetUpPr fitToPage="1"/>
  </sheetPr>
  <dimension ref="A2:S52"/>
  <sheetViews>
    <sheetView zoomScaleNormal="100" workbookViewId="0">
      <selection activeCell="U41" sqref="U41"/>
    </sheetView>
  </sheetViews>
  <sheetFormatPr defaultRowHeight="15"/>
  <cols>
    <col min="1" max="1" width="47.5703125" customWidth="1"/>
    <col min="2" max="2" width="12.5703125" customWidth="1"/>
    <col min="3" max="5" width="13.85546875" customWidth="1"/>
    <col min="6" max="7" width="11.7109375" customWidth="1"/>
    <col min="8" max="8" width="11.5703125" customWidth="1"/>
    <col min="9" max="9" width="11.140625" customWidth="1"/>
    <col min="10" max="10" width="12.85546875" customWidth="1"/>
    <col min="11" max="11" width="11.140625" customWidth="1"/>
    <col min="12" max="14" width="12.5703125" customWidth="1"/>
    <col min="15" max="16" width="13.42578125" customWidth="1"/>
    <col min="17" max="17" width="12.42578125" customWidth="1"/>
    <col min="18" max="18" width="10.5703125" customWidth="1"/>
    <col min="19" max="19" width="15.85546875" customWidth="1"/>
    <col min="20" max="20" width="12.7109375" customWidth="1"/>
    <col min="21" max="21" width="13.7109375" customWidth="1"/>
    <col min="22" max="22" width="11.85546875" customWidth="1"/>
    <col min="23" max="23" width="18" customWidth="1"/>
  </cols>
  <sheetData>
    <row r="2" spans="1:19">
      <c r="A2" s="3" t="s">
        <v>59</v>
      </c>
    </row>
    <row r="5" spans="1:19">
      <c r="A5" s="181" t="s">
        <v>11</v>
      </c>
      <c r="B5" s="183" t="s">
        <v>2</v>
      </c>
      <c r="C5" s="184"/>
      <c r="D5" s="184"/>
      <c r="E5" s="199" t="s">
        <v>3</v>
      </c>
      <c r="F5" s="200"/>
      <c r="G5" s="200"/>
      <c r="H5" s="201" t="s">
        <v>4</v>
      </c>
      <c r="I5" s="188"/>
      <c r="J5" s="188"/>
      <c r="K5" s="189" t="s">
        <v>5</v>
      </c>
      <c r="L5" s="190"/>
      <c r="M5" s="190"/>
      <c r="N5" s="191" t="s">
        <v>6</v>
      </c>
      <c r="O5" s="192"/>
      <c r="P5" s="192"/>
      <c r="Q5" s="193" t="s">
        <v>12</v>
      </c>
      <c r="R5" s="194"/>
      <c r="S5" s="195"/>
    </row>
    <row r="6" spans="1:19" ht="22.5" customHeight="1">
      <c r="A6" s="182"/>
      <c r="B6" s="40" t="s">
        <v>13</v>
      </c>
      <c r="C6" s="18" t="s">
        <v>14</v>
      </c>
      <c r="D6" s="64" t="s">
        <v>9</v>
      </c>
      <c r="E6" s="53" t="s">
        <v>13</v>
      </c>
      <c r="F6" s="19" t="s">
        <v>14</v>
      </c>
      <c r="G6" s="32" t="s">
        <v>15</v>
      </c>
      <c r="H6" s="54" t="s">
        <v>13</v>
      </c>
      <c r="I6" s="20" t="s">
        <v>14</v>
      </c>
      <c r="J6" s="33" t="s">
        <v>9</v>
      </c>
      <c r="K6" s="55" t="s">
        <v>13</v>
      </c>
      <c r="L6" s="21" t="s">
        <v>14</v>
      </c>
      <c r="M6" s="34" t="s">
        <v>9</v>
      </c>
      <c r="N6" s="56" t="s">
        <v>13</v>
      </c>
      <c r="O6" s="22" t="s">
        <v>14</v>
      </c>
      <c r="P6" s="35" t="s">
        <v>9</v>
      </c>
      <c r="Q6" s="57" t="s">
        <v>13</v>
      </c>
      <c r="R6" s="26" t="s">
        <v>14</v>
      </c>
      <c r="S6" s="58" t="s">
        <v>9</v>
      </c>
    </row>
    <row r="7" spans="1:19">
      <c r="A7" s="49" t="s">
        <v>16</v>
      </c>
      <c r="B7" s="41">
        <v>0</v>
      </c>
      <c r="C7" s="24">
        <v>4</v>
      </c>
      <c r="D7" s="65">
        <v>0</v>
      </c>
      <c r="E7" s="41">
        <v>6</v>
      </c>
      <c r="F7" s="24">
        <v>10</v>
      </c>
      <c r="G7" s="65">
        <v>0</v>
      </c>
      <c r="H7" s="41">
        <v>5</v>
      </c>
      <c r="I7" s="24">
        <v>6</v>
      </c>
      <c r="J7" s="65">
        <v>0</v>
      </c>
      <c r="K7" s="41">
        <v>5</v>
      </c>
      <c r="L7" s="24">
        <v>6</v>
      </c>
      <c r="M7" s="65">
        <v>0</v>
      </c>
      <c r="N7" s="41">
        <v>11</v>
      </c>
      <c r="O7" s="24">
        <v>6</v>
      </c>
      <c r="P7" s="65">
        <v>0</v>
      </c>
      <c r="Q7" s="59">
        <f>B7+E7+H7+K7+N7</f>
        <v>27</v>
      </c>
      <c r="R7" s="27">
        <f>C7+F7+I7+L7+O7</f>
        <v>32</v>
      </c>
      <c r="S7" s="60">
        <f>D7+G7+J7+M7+P7</f>
        <v>0</v>
      </c>
    </row>
    <row r="8" spans="1:19">
      <c r="A8" s="50" t="s">
        <v>17</v>
      </c>
      <c r="B8" s="41">
        <v>0</v>
      </c>
      <c r="C8" s="24">
        <v>11</v>
      </c>
      <c r="D8" s="65">
        <v>0</v>
      </c>
      <c r="E8" s="41">
        <v>15</v>
      </c>
      <c r="F8" s="24">
        <v>43</v>
      </c>
      <c r="G8" s="65">
        <v>0</v>
      </c>
      <c r="H8" s="41">
        <v>20</v>
      </c>
      <c r="I8" s="24">
        <v>18</v>
      </c>
      <c r="J8" s="65">
        <v>0</v>
      </c>
      <c r="K8" s="41">
        <v>18</v>
      </c>
      <c r="L8" s="24">
        <v>26</v>
      </c>
      <c r="M8" s="65">
        <v>0</v>
      </c>
      <c r="N8" s="41">
        <v>35</v>
      </c>
      <c r="O8" s="24">
        <v>24</v>
      </c>
      <c r="P8" s="65">
        <v>0</v>
      </c>
      <c r="Q8" s="59">
        <f t="shared" ref="Q8" si="0">B8+E8+H8+K8+N8</f>
        <v>88</v>
      </c>
      <c r="R8" s="27">
        <f t="shared" ref="R8" si="1">C8+F8+I8+L8+O8</f>
        <v>122</v>
      </c>
      <c r="S8" s="60">
        <f t="shared" ref="S8" si="2">D8+G8+J8+M8+P8</f>
        <v>0</v>
      </c>
    </row>
    <row r="9" spans="1:19">
      <c r="A9" s="178" t="s">
        <v>17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80"/>
    </row>
    <row r="10" spans="1:19">
      <c r="A10" s="27" t="s">
        <v>18</v>
      </c>
      <c r="B10" s="46">
        <v>0</v>
      </c>
      <c r="C10" s="47">
        <v>6</v>
      </c>
      <c r="D10" s="68">
        <v>0</v>
      </c>
      <c r="E10" s="46">
        <v>6</v>
      </c>
      <c r="F10" s="47">
        <v>27</v>
      </c>
      <c r="G10" s="68">
        <v>0</v>
      </c>
      <c r="H10" s="46">
        <v>11</v>
      </c>
      <c r="I10" s="47">
        <v>11</v>
      </c>
      <c r="J10" s="68">
        <v>0</v>
      </c>
      <c r="K10" s="46">
        <v>11</v>
      </c>
      <c r="L10" s="47">
        <v>15</v>
      </c>
      <c r="M10" s="68">
        <v>0</v>
      </c>
      <c r="N10" s="46">
        <v>21</v>
      </c>
      <c r="O10" s="47">
        <v>15</v>
      </c>
      <c r="P10" s="68">
        <v>0</v>
      </c>
      <c r="Q10" s="71">
        <f>B10+E10+H10+K10+N10</f>
        <v>49</v>
      </c>
      <c r="R10" s="72">
        <f>C10+F10+I10+L10+O10</f>
        <v>74</v>
      </c>
      <c r="S10" s="73">
        <f t="shared" ref="S10:S16" si="3">D10+G10+J10+M10+P10</f>
        <v>0</v>
      </c>
    </row>
    <row r="11" spans="1:19">
      <c r="A11" s="27" t="s">
        <v>19</v>
      </c>
      <c r="B11" s="41">
        <v>0</v>
      </c>
      <c r="C11" s="24">
        <v>5</v>
      </c>
      <c r="D11" s="65">
        <v>0</v>
      </c>
      <c r="E11" s="41">
        <v>1</v>
      </c>
      <c r="F11" s="24">
        <v>2</v>
      </c>
      <c r="G11" s="65">
        <v>0</v>
      </c>
      <c r="H11" s="41">
        <v>1</v>
      </c>
      <c r="I11" s="24">
        <v>1</v>
      </c>
      <c r="J11" s="65">
        <v>0</v>
      </c>
      <c r="K11" s="41">
        <v>2</v>
      </c>
      <c r="L11" s="24">
        <v>4</v>
      </c>
      <c r="M11" s="65">
        <v>0</v>
      </c>
      <c r="N11" s="41">
        <v>2</v>
      </c>
      <c r="O11" s="24">
        <v>1</v>
      </c>
      <c r="P11" s="65">
        <v>0</v>
      </c>
      <c r="Q11" s="59">
        <f>B11+E11+H11+K11+N11</f>
        <v>6</v>
      </c>
      <c r="R11" s="27">
        <f t="shared" ref="R11:R16" si="4">C11+F11+I11+L11+O11</f>
        <v>13</v>
      </c>
      <c r="S11" s="60">
        <f t="shared" si="3"/>
        <v>0</v>
      </c>
    </row>
    <row r="12" spans="1:19">
      <c r="A12" s="27" t="s">
        <v>20</v>
      </c>
      <c r="B12" s="41">
        <v>0</v>
      </c>
      <c r="C12" s="24">
        <v>0</v>
      </c>
      <c r="D12" s="65">
        <v>0</v>
      </c>
      <c r="E12" s="41">
        <v>5</v>
      </c>
      <c r="F12" s="24">
        <v>6</v>
      </c>
      <c r="G12" s="65">
        <v>0</v>
      </c>
      <c r="H12" s="41">
        <v>6</v>
      </c>
      <c r="I12" s="24">
        <v>5</v>
      </c>
      <c r="J12" s="65">
        <v>0</v>
      </c>
      <c r="K12" s="41">
        <v>3</v>
      </c>
      <c r="L12" s="24">
        <v>3</v>
      </c>
      <c r="M12" s="65">
        <v>0</v>
      </c>
      <c r="N12" s="41">
        <v>11</v>
      </c>
      <c r="O12" s="24">
        <v>3</v>
      </c>
      <c r="P12" s="65">
        <v>0</v>
      </c>
      <c r="Q12" s="59">
        <f>B12+E12+H12+K12+N12</f>
        <v>25</v>
      </c>
      <c r="R12" s="27">
        <f t="shared" si="4"/>
        <v>17</v>
      </c>
      <c r="S12" s="60">
        <f t="shared" si="3"/>
        <v>0</v>
      </c>
    </row>
    <row r="13" spans="1:19">
      <c r="A13" s="27" t="s">
        <v>21</v>
      </c>
      <c r="B13" s="41">
        <v>0</v>
      </c>
      <c r="C13" s="24">
        <v>0</v>
      </c>
      <c r="D13" s="65">
        <v>0</v>
      </c>
      <c r="E13" s="41">
        <v>3</v>
      </c>
      <c r="F13" s="24">
        <v>6</v>
      </c>
      <c r="G13" s="65">
        <v>0</v>
      </c>
      <c r="H13" s="41">
        <v>2</v>
      </c>
      <c r="I13" s="24">
        <v>1</v>
      </c>
      <c r="J13" s="65">
        <v>0</v>
      </c>
      <c r="K13" s="41">
        <v>1</v>
      </c>
      <c r="L13" s="24">
        <v>3</v>
      </c>
      <c r="M13" s="65">
        <v>0</v>
      </c>
      <c r="N13" s="41">
        <v>1</v>
      </c>
      <c r="O13" s="24">
        <v>3</v>
      </c>
      <c r="P13" s="65">
        <v>0</v>
      </c>
      <c r="Q13" s="59">
        <f>B13+E13+H13+K13+N13</f>
        <v>7</v>
      </c>
      <c r="R13" s="27">
        <f t="shared" si="4"/>
        <v>13</v>
      </c>
      <c r="S13" s="60">
        <f t="shared" si="3"/>
        <v>0</v>
      </c>
    </row>
    <row r="14" spans="1:19">
      <c r="A14" s="27" t="s">
        <v>22</v>
      </c>
      <c r="B14" s="41">
        <v>0</v>
      </c>
      <c r="C14" s="24">
        <v>0</v>
      </c>
      <c r="D14" s="65">
        <v>0</v>
      </c>
      <c r="E14" s="41">
        <v>0</v>
      </c>
      <c r="F14" s="24">
        <v>2</v>
      </c>
      <c r="G14" s="65">
        <v>0</v>
      </c>
      <c r="H14" s="41">
        <v>0</v>
      </c>
      <c r="I14" s="24">
        <v>0</v>
      </c>
      <c r="J14" s="65">
        <v>0</v>
      </c>
      <c r="K14" s="41">
        <v>1</v>
      </c>
      <c r="L14" s="24">
        <v>1</v>
      </c>
      <c r="M14" s="65">
        <v>0</v>
      </c>
      <c r="N14" s="41">
        <v>0</v>
      </c>
      <c r="O14" s="24">
        <v>1</v>
      </c>
      <c r="P14" s="65">
        <v>0</v>
      </c>
      <c r="Q14" s="59">
        <f>B14+E14+H14+K14+N14</f>
        <v>1</v>
      </c>
      <c r="R14" s="27">
        <f t="shared" si="4"/>
        <v>4</v>
      </c>
      <c r="S14" s="60">
        <f t="shared" si="3"/>
        <v>0</v>
      </c>
    </row>
    <row r="15" spans="1:19">
      <c r="A15" s="27" t="s">
        <v>23</v>
      </c>
      <c r="B15" s="41">
        <v>0</v>
      </c>
      <c r="C15" s="24">
        <v>0</v>
      </c>
      <c r="D15" s="65">
        <v>0</v>
      </c>
      <c r="E15" s="41">
        <v>0</v>
      </c>
      <c r="F15" s="24">
        <v>0</v>
      </c>
      <c r="G15" s="65">
        <v>0</v>
      </c>
      <c r="H15" s="41">
        <v>0</v>
      </c>
      <c r="I15" s="24">
        <v>0</v>
      </c>
      <c r="J15" s="65">
        <v>0</v>
      </c>
      <c r="K15" s="41">
        <v>0</v>
      </c>
      <c r="L15" s="24">
        <v>0</v>
      </c>
      <c r="M15" s="65">
        <v>0</v>
      </c>
      <c r="N15" s="41">
        <v>0</v>
      </c>
      <c r="O15" s="24">
        <v>1</v>
      </c>
      <c r="P15" s="65">
        <v>0</v>
      </c>
      <c r="Q15" s="59">
        <f t="shared" ref="Q15:Q16" si="5">B15+E15+H15+K15+N15</f>
        <v>0</v>
      </c>
      <c r="R15" s="27">
        <f t="shared" si="4"/>
        <v>1</v>
      </c>
      <c r="S15" s="60">
        <f t="shared" si="3"/>
        <v>0</v>
      </c>
    </row>
    <row r="16" spans="1:19">
      <c r="A16" s="27" t="s">
        <v>24</v>
      </c>
      <c r="B16" s="43">
        <v>0</v>
      </c>
      <c r="C16" s="44">
        <v>0</v>
      </c>
      <c r="D16" s="66">
        <v>0</v>
      </c>
      <c r="E16" s="43">
        <v>0</v>
      </c>
      <c r="F16" s="44">
        <v>0</v>
      </c>
      <c r="G16" s="66">
        <v>0</v>
      </c>
      <c r="H16" s="43">
        <v>0</v>
      </c>
      <c r="I16" s="44">
        <v>0</v>
      </c>
      <c r="J16" s="66">
        <v>0</v>
      </c>
      <c r="K16" s="43">
        <v>0</v>
      </c>
      <c r="L16" s="44">
        <v>0</v>
      </c>
      <c r="M16" s="66">
        <v>0</v>
      </c>
      <c r="N16" s="43">
        <v>0</v>
      </c>
      <c r="O16" s="44">
        <v>0</v>
      </c>
      <c r="P16" s="66">
        <v>0</v>
      </c>
      <c r="Q16" s="61">
        <f t="shared" si="5"/>
        <v>0</v>
      </c>
      <c r="R16" s="62">
        <f t="shared" si="4"/>
        <v>0</v>
      </c>
      <c r="S16" s="63">
        <f t="shared" si="3"/>
        <v>0</v>
      </c>
    </row>
    <row r="17" spans="1:19">
      <c r="A17" s="178" t="s">
        <v>25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80"/>
    </row>
    <row r="18" spans="1:19">
      <c r="A18" s="51" t="s">
        <v>26</v>
      </c>
      <c r="B18" s="46">
        <v>0</v>
      </c>
      <c r="C18" s="47">
        <v>9</v>
      </c>
      <c r="D18" s="68">
        <v>0</v>
      </c>
      <c r="E18" s="46">
        <v>8</v>
      </c>
      <c r="F18" s="47">
        <v>22</v>
      </c>
      <c r="G18" s="68">
        <v>0</v>
      </c>
      <c r="H18" s="46">
        <v>12</v>
      </c>
      <c r="I18" s="47">
        <v>9</v>
      </c>
      <c r="J18" s="68">
        <v>0</v>
      </c>
      <c r="K18" s="46">
        <v>13</v>
      </c>
      <c r="L18" s="47">
        <v>16</v>
      </c>
      <c r="M18" s="68">
        <v>0</v>
      </c>
      <c r="N18" s="46">
        <v>21</v>
      </c>
      <c r="O18" s="47">
        <v>15</v>
      </c>
      <c r="P18" s="68">
        <v>0</v>
      </c>
      <c r="Q18" s="71">
        <f t="shared" ref="Q18:Q25" si="6">B18+E18+H18+K18+N18</f>
        <v>54</v>
      </c>
      <c r="R18" s="72">
        <f t="shared" ref="R18:R25" si="7">C18+F18+I18+L18+O18</f>
        <v>71</v>
      </c>
      <c r="S18" s="73">
        <f t="shared" ref="S18:S24" si="8">D18+G18+J18+M18+P18</f>
        <v>0</v>
      </c>
    </row>
    <row r="19" spans="1:19">
      <c r="A19" s="51" t="s">
        <v>27</v>
      </c>
      <c r="B19" s="41">
        <v>0</v>
      </c>
      <c r="C19" s="24">
        <v>2</v>
      </c>
      <c r="D19" s="65">
        <v>0</v>
      </c>
      <c r="E19" s="41">
        <v>7</v>
      </c>
      <c r="F19" s="24">
        <v>21</v>
      </c>
      <c r="G19" s="65">
        <v>0</v>
      </c>
      <c r="H19" s="41">
        <v>7</v>
      </c>
      <c r="I19" s="24">
        <v>9</v>
      </c>
      <c r="J19" s="65">
        <v>0</v>
      </c>
      <c r="K19" s="41">
        <v>5</v>
      </c>
      <c r="L19" s="24">
        <v>10</v>
      </c>
      <c r="M19" s="65">
        <v>0</v>
      </c>
      <c r="N19" s="41">
        <v>14</v>
      </c>
      <c r="O19" s="24">
        <v>9</v>
      </c>
      <c r="P19" s="65">
        <v>0</v>
      </c>
      <c r="Q19" s="76">
        <f t="shared" si="6"/>
        <v>33</v>
      </c>
      <c r="R19" s="74">
        <f>C19+F19+I19+L19+O19</f>
        <v>51</v>
      </c>
      <c r="S19" s="77">
        <f t="shared" si="8"/>
        <v>0</v>
      </c>
    </row>
    <row r="20" spans="1:19">
      <c r="A20" s="51" t="s">
        <v>28</v>
      </c>
      <c r="B20" s="41">
        <v>0</v>
      </c>
      <c r="C20" s="24">
        <v>0</v>
      </c>
      <c r="D20" s="65">
        <v>0</v>
      </c>
      <c r="E20" s="41">
        <v>0</v>
      </c>
      <c r="F20" s="24">
        <v>0</v>
      </c>
      <c r="G20" s="65">
        <v>0</v>
      </c>
      <c r="H20" s="41">
        <v>0</v>
      </c>
      <c r="I20" s="24">
        <v>0</v>
      </c>
      <c r="J20" s="65">
        <v>0</v>
      </c>
      <c r="K20" s="41">
        <v>0</v>
      </c>
      <c r="L20" s="24">
        <v>0</v>
      </c>
      <c r="M20" s="65">
        <v>0</v>
      </c>
      <c r="N20" s="41">
        <v>0</v>
      </c>
      <c r="O20" s="24">
        <v>0</v>
      </c>
      <c r="P20" s="65">
        <v>0</v>
      </c>
      <c r="Q20" s="59">
        <f t="shared" si="6"/>
        <v>0</v>
      </c>
      <c r="R20" s="9">
        <f t="shared" si="7"/>
        <v>0</v>
      </c>
      <c r="S20" s="60">
        <f t="shared" si="8"/>
        <v>0</v>
      </c>
    </row>
    <row r="21" spans="1:19">
      <c r="A21" s="51" t="s">
        <v>29</v>
      </c>
      <c r="B21" s="41">
        <v>0</v>
      </c>
      <c r="C21" s="24">
        <v>0</v>
      </c>
      <c r="D21" s="65">
        <v>0</v>
      </c>
      <c r="E21" s="41">
        <v>0</v>
      </c>
      <c r="F21" s="24">
        <v>0</v>
      </c>
      <c r="G21" s="65">
        <v>0</v>
      </c>
      <c r="H21" s="41">
        <v>0</v>
      </c>
      <c r="I21" s="24">
        <v>0</v>
      </c>
      <c r="J21" s="65">
        <v>0</v>
      </c>
      <c r="K21" s="41">
        <v>0</v>
      </c>
      <c r="L21" s="24">
        <v>0</v>
      </c>
      <c r="M21" s="65">
        <v>0</v>
      </c>
      <c r="N21" s="41">
        <v>0</v>
      </c>
      <c r="O21" s="24">
        <v>0</v>
      </c>
      <c r="P21" s="65">
        <v>0</v>
      </c>
      <c r="Q21" s="59">
        <f t="shared" si="6"/>
        <v>0</v>
      </c>
      <c r="R21" s="9">
        <f t="shared" si="7"/>
        <v>0</v>
      </c>
      <c r="S21" s="60">
        <f t="shared" si="8"/>
        <v>0</v>
      </c>
    </row>
    <row r="22" spans="1:19">
      <c r="A22" s="51" t="s">
        <v>30</v>
      </c>
      <c r="B22" s="41">
        <v>0</v>
      </c>
      <c r="C22" s="24">
        <v>0</v>
      </c>
      <c r="D22" s="65">
        <v>0</v>
      </c>
      <c r="E22" s="41">
        <v>0</v>
      </c>
      <c r="F22" s="24">
        <v>0</v>
      </c>
      <c r="G22" s="65">
        <v>0</v>
      </c>
      <c r="H22" s="41">
        <v>1</v>
      </c>
      <c r="I22" s="24">
        <v>0</v>
      </c>
      <c r="J22" s="65">
        <v>0</v>
      </c>
      <c r="K22" s="41">
        <v>0</v>
      </c>
      <c r="L22" s="24">
        <v>0</v>
      </c>
      <c r="M22" s="65">
        <v>0</v>
      </c>
      <c r="N22" s="41">
        <v>0</v>
      </c>
      <c r="O22" s="24">
        <v>0</v>
      </c>
      <c r="P22" s="65">
        <v>0</v>
      </c>
      <c r="Q22" s="59">
        <f t="shared" si="6"/>
        <v>1</v>
      </c>
      <c r="R22" s="9">
        <f t="shared" si="7"/>
        <v>0</v>
      </c>
      <c r="S22" s="60">
        <f t="shared" si="8"/>
        <v>0</v>
      </c>
    </row>
    <row r="23" spans="1:19">
      <c r="A23" s="51" t="s">
        <v>31</v>
      </c>
      <c r="B23" s="41">
        <v>0</v>
      </c>
      <c r="C23" s="24">
        <v>0</v>
      </c>
      <c r="D23" s="65">
        <v>0</v>
      </c>
      <c r="E23" s="41">
        <v>0</v>
      </c>
      <c r="F23" s="24">
        <v>0</v>
      </c>
      <c r="G23" s="65">
        <v>0</v>
      </c>
      <c r="H23" s="41">
        <v>0</v>
      </c>
      <c r="I23" s="24">
        <v>0</v>
      </c>
      <c r="J23" s="65">
        <v>0</v>
      </c>
      <c r="K23" s="41">
        <v>0</v>
      </c>
      <c r="L23" s="24">
        <v>0</v>
      </c>
      <c r="M23" s="65">
        <v>0</v>
      </c>
      <c r="N23" s="41">
        <v>0</v>
      </c>
      <c r="O23" s="24">
        <v>0</v>
      </c>
      <c r="P23" s="65">
        <v>0</v>
      </c>
      <c r="Q23" s="59">
        <f t="shared" si="6"/>
        <v>0</v>
      </c>
      <c r="R23" s="9">
        <f t="shared" si="7"/>
        <v>0</v>
      </c>
      <c r="S23" s="60">
        <f t="shared" si="8"/>
        <v>0</v>
      </c>
    </row>
    <row r="24" spans="1:19">
      <c r="A24" s="51" t="s">
        <v>32</v>
      </c>
      <c r="B24" s="41">
        <v>0</v>
      </c>
      <c r="C24" s="24">
        <v>0</v>
      </c>
      <c r="D24" s="65">
        <v>0</v>
      </c>
      <c r="E24" s="41">
        <v>0</v>
      </c>
      <c r="F24" s="24">
        <v>0</v>
      </c>
      <c r="G24" s="65">
        <v>0</v>
      </c>
      <c r="H24" s="41">
        <v>0</v>
      </c>
      <c r="I24" s="24">
        <v>0</v>
      </c>
      <c r="J24" s="65">
        <v>0</v>
      </c>
      <c r="K24" s="41">
        <v>0</v>
      </c>
      <c r="L24" s="24">
        <v>0</v>
      </c>
      <c r="M24" s="65">
        <v>0</v>
      </c>
      <c r="N24" s="41">
        <v>0</v>
      </c>
      <c r="O24" s="24">
        <v>0</v>
      </c>
      <c r="P24" s="65">
        <v>0</v>
      </c>
      <c r="Q24" s="78">
        <f t="shared" si="6"/>
        <v>0</v>
      </c>
      <c r="R24" s="75">
        <f t="shared" si="7"/>
        <v>0</v>
      </c>
      <c r="S24" s="79">
        <f t="shared" si="8"/>
        <v>0</v>
      </c>
    </row>
    <row r="25" spans="1:19">
      <c r="A25" s="51" t="s">
        <v>33</v>
      </c>
      <c r="B25" s="43">
        <v>0</v>
      </c>
      <c r="C25" s="44">
        <v>0</v>
      </c>
      <c r="D25" s="66">
        <v>0</v>
      </c>
      <c r="E25" s="43">
        <v>0</v>
      </c>
      <c r="F25" s="44">
        <v>0</v>
      </c>
      <c r="G25" s="66">
        <v>0</v>
      </c>
      <c r="H25" s="43">
        <v>0</v>
      </c>
      <c r="I25" s="44">
        <v>0</v>
      </c>
      <c r="J25" s="66">
        <v>0</v>
      </c>
      <c r="K25" s="43">
        <v>0</v>
      </c>
      <c r="L25" s="44">
        <v>0</v>
      </c>
      <c r="M25" s="66">
        <v>0</v>
      </c>
      <c r="N25" s="43">
        <v>0</v>
      </c>
      <c r="O25" s="44">
        <v>0</v>
      </c>
      <c r="P25" s="66">
        <v>0</v>
      </c>
      <c r="Q25" s="61">
        <f t="shared" si="6"/>
        <v>0</v>
      </c>
      <c r="R25" s="62">
        <f t="shared" si="7"/>
        <v>0</v>
      </c>
      <c r="S25" s="63"/>
    </row>
    <row r="26" spans="1:19">
      <c r="A26" s="196" t="s">
        <v>34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8"/>
    </row>
    <row r="27" spans="1:19">
      <c r="A27" s="51" t="s">
        <v>35</v>
      </c>
      <c r="B27" s="46">
        <v>0</v>
      </c>
      <c r="C27" s="47">
        <v>0</v>
      </c>
      <c r="D27" s="68">
        <v>0</v>
      </c>
      <c r="E27" s="46">
        <v>0</v>
      </c>
      <c r="F27" s="47">
        <v>0</v>
      </c>
      <c r="G27" s="68">
        <v>0</v>
      </c>
      <c r="H27" s="46">
        <v>0</v>
      </c>
      <c r="I27" s="47">
        <v>0</v>
      </c>
      <c r="J27" s="48">
        <v>0</v>
      </c>
      <c r="K27" s="69">
        <v>0</v>
      </c>
      <c r="L27" s="47">
        <v>0</v>
      </c>
      <c r="M27" s="68">
        <v>0</v>
      </c>
      <c r="N27" s="46">
        <v>0</v>
      </c>
      <c r="O27" s="47">
        <v>0</v>
      </c>
      <c r="P27" s="68">
        <v>0</v>
      </c>
      <c r="Q27" s="71">
        <f t="shared" ref="Q27:Q33" si="9">B27+E27+H27+K27+N27</f>
        <v>0</v>
      </c>
      <c r="R27" s="72">
        <f t="shared" ref="R27:R33" si="10">C27+F27+I27+L27+O27</f>
        <v>0</v>
      </c>
      <c r="S27" s="73">
        <f t="shared" ref="S27:S33" si="11">D27+G27+J27+M27+P27</f>
        <v>0</v>
      </c>
    </row>
    <row r="28" spans="1:19">
      <c r="A28" s="51" t="s">
        <v>36</v>
      </c>
      <c r="B28" s="41">
        <v>0</v>
      </c>
      <c r="C28" s="24">
        <v>0</v>
      </c>
      <c r="D28" s="65">
        <v>0</v>
      </c>
      <c r="E28" s="41">
        <v>0</v>
      </c>
      <c r="F28" s="24">
        <v>0</v>
      </c>
      <c r="G28" s="65">
        <v>0</v>
      </c>
      <c r="H28" s="41">
        <v>0</v>
      </c>
      <c r="I28" s="24">
        <v>0</v>
      </c>
      <c r="J28" s="42">
        <v>0</v>
      </c>
      <c r="K28" s="52">
        <v>0</v>
      </c>
      <c r="L28" s="24">
        <v>0</v>
      </c>
      <c r="M28" s="65">
        <v>0</v>
      </c>
      <c r="N28" s="41">
        <v>0</v>
      </c>
      <c r="O28" s="24">
        <v>0</v>
      </c>
      <c r="P28" s="65">
        <v>0</v>
      </c>
      <c r="Q28" s="59">
        <f t="shared" si="9"/>
        <v>0</v>
      </c>
      <c r="R28" s="27">
        <f t="shared" si="10"/>
        <v>0</v>
      </c>
      <c r="S28" s="60">
        <f t="shared" si="11"/>
        <v>0</v>
      </c>
    </row>
    <row r="29" spans="1:19">
      <c r="A29" s="51" t="s">
        <v>37</v>
      </c>
      <c r="B29" s="41">
        <v>0</v>
      </c>
      <c r="C29" s="24">
        <v>0</v>
      </c>
      <c r="D29" s="65">
        <v>0</v>
      </c>
      <c r="E29" s="41">
        <v>0</v>
      </c>
      <c r="F29" s="24">
        <v>0</v>
      </c>
      <c r="G29" s="65">
        <v>0</v>
      </c>
      <c r="H29" s="41">
        <v>0</v>
      </c>
      <c r="I29" s="24">
        <v>0</v>
      </c>
      <c r="J29" s="42">
        <v>0</v>
      </c>
      <c r="K29" s="52">
        <v>0</v>
      </c>
      <c r="L29" s="24">
        <v>0</v>
      </c>
      <c r="M29" s="65">
        <v>0</v>
      </c>
      <c r="N29" s="41">
        <v>0</v>
      </c>
      <c r="O29" s="24">
        <v>0</v>
      </c>
      <c r="P29" s="65">
        <v>0</v>
      </c>
      <c r="Q29" s="59">
        <f t="shared" si="9"/>
        <v>0</v>
      </c>
      <c r="R29" s="27">
        <f t="shared" si="10"/>
        <v>0</v>
      </c>
      <c r="S29" s="60">
        <f t="shared" si="11"/>
        <v>0</v>
      </c>
    </row>
    <row r="30" spans="1:19">
      <c r="A30" s="51" t="s">
        <v>38</v>
      </c>
      <c r="B30" s="41">
        <v>0</v>
      </c>
      <c r="C30" s="24">
        <v>0</v>
      </c>
      <c r="D30" s="65">
        <v>0</v>
      </c>
      <c r="E30" s="41">
        <v>0</v>
      </c>
      <c r="F30" s="24">
        <v>0</v>
      </c>
      <c r="G30" s="65">
        <v>0</v>
      </c>
      <c r="H30" s="41">
        <v>0</v>
      </c>
      <c r="I30" s="24">
        <v>0</v>
      </c>
      <c r="J30" s="42">
        <v>0</v>
      </c>
      <c r="K30" s="52">
        <v>0</v>
      </c>
      <c r="L30" s="24">
        <v>0</v>
      </c>
      <c r="M30" s="65">
        <v>0</v>
      </c>
      <c r="N30" s="41">
        <v>0</v>
      </c>
      <c r="O30" s="24">
        <v>0</v>
      </c>
      <c r="P30" s="65">
        <v>0</v>
      </c>
      <c r="Q30" s="59">
        <f t="shared" si="9"/>
        <v>0</v>
      </c>
      <c r="R30" s="27">
        <f t="shared" si="10"/>
        <v>0</v>
      </c>
      <c r="S30" s="60">
        <f t="shared" si="11"/>
        <v>0</v>
      </c>
    </row>
    <row r="31" spans="1:19">
      <c r="A31" s="51" t="s">
        <v>39</v>
      </c>
      <c r="B31" s="41">
        <v>0</v>
      </c>
      <c r="C31" s="24">
        <v>0</v>
      </c>
      <c r="D31" s="65">
        <v>0</v>
      </c>
      <c r="E31" s="41">
        <v>0</v>
      </c>
      <c r="F31" s="24">
        <v>0</v>
      </c>
      <c r="G31" s="65">
        <v>0</v>
      </c>
      <c r="H31" s="41">
        <v>0</v>
      </c>
      <c r="I31" s="24">
        <v>0</v>
      </c>
      <c r="J31" s="42">
        <v>0</v>
      </c>
      <c r="K31" s="52">
        <v>0</v>
      </c>
      <c r="L31" s="24">
        <v>0</v>
      </c>
      <c r="M31" s="65">
        <v>0</v>
      </c>
      <c r="N31" s="41">
        <v>0</v>
      </c>
      <c r="O31" s="24">
        <v>0</v>
      </c>
      <c r="P31" s="65">
        <v>0</v>
      </c>
      <c r="Q31" s="59">
        <f t="shared" si="9"/>
        <v>0</v>
      </c>
      <c r="R31" s="27">
        <f t="shared" si="10"/>
        <v>0</v>
      </c>
      <c r="S31" s="60">
        <f t="shared" si="11"/>
        <v>0</v>
      </c>
    </row>
    <row r="32" spans="1:19">
      <c r="A32" s="51" t="s">
        <v>40</v>
      </c>
      <c r="B32" s="41">
        <v>0</v>
      </c>
      <c r="C32" s="24">
        <v>0</v>
      </c>
      <c r="D32" s="65">
        <v>0</v>
      </c>
      <c r="E32" s="41">
        <v>0</v>
      </c>
      <c r="F32" s="24">
        <v>0</v>
      </c>
      <c r="G32" s="65">
        <v>0</v>
      </c>
      <c r="H32" s="41">
        <v>0</v>
      </c>
      <c r="I32" s="24">
        <v>0</v>
      </c>
      <c r="J32" s="42">
        <v>0</v>
      </c>
      <c r="K32" s="52">
        <v>0</v>
      </c>
      <c r="L32" s="24">
        <v>0</v>
      </c>
      <c r="M32" s="65">
        <v>0</v>
      </c>
      <c r="N32" s="41">
        <v>0</v>
      </c>
      <c r="O32" s="24">
        <v>0</v>
      </c>
      <c r="P32" s="65">
        <v>0</v>
      </c>
      <c r="Q32" s="59">
        <f t="shared" si="9"/>
        <v>0</v>
      </c>
      <c r="R32" s="27">
        <f t="shared" si="10"/>
        <v>0</v>
      </c>
      <c r="S32" s="60">
        <f t="shared" si="11"/>
        <v>0</v>
      </c>
    </row>
    <row r="33" spans="1:19">
      <c r="A33" s="51" t="s">
        <v>41</v>
      </c>
      <c r="B33" s="43">
        <v>0</v>
      </c>
      <c r="C33" s="44">
        <v>0</v>
      </c>
      <c r="D33" s="66">
        <v>0</v>
      </c>
      <c r="E33" s="43">
        <v>0</v>
      </c>
      <c r="F33" s="44">
        <v>0</v>
      </c>
      <c r="G33" s="66">
        <v>0</v>
      </c>
      <c r="H33" s="43">
        <v>0</v>
      </c>
      <c r="I33" s="44">
        <v>0</v>
      </c>
      <c r="J33" s="45">
        <v>0</v>
      </c>
      <c r="K33" s="67">
        <v>0</v>
      </c>
      <c r="L33" s="44">
        <v>0</v>
      </c>
      <c r="M33" s="66">
        <v>0</v>
      </c>
      <c r="N33" s="43">
        <v>0</v>
      </c>
      <c r="O33" s="44">
        <v>0</v>
      </c>
      <c r="P33" s="66">
        <v>0</v>
      </c>
      <c r="Q33" s="61">
        <f t="shared" si="9"/>
        <v>0</v>
      </c>
      <c r="R33" s="62">
        <f t="shared" si="10"/>
        <v>0</v>
      </c>
      <c r="S33" s="63">
        <f t="shared" si="11"/>
        <v>0</v>
      </c>
    </row>
    <row r="34" spans="1:19">
      <c r="A34" s="178" t="s">
        <v>42</v>
      </c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80"/>
    </row>
    <row r="35" spans="1:19">
      <c r="A35" s="51" t="s">
        <v>43</v>
      </c>
      <c r="B35" s="46">
        <v>0</v>
      </c>
      <c r="C35" s="47">
        <v>0</v>
      </c>
      <c r="D35" s="68">
        <v>0</v>
      </c>
      <c r="E35" s="46">
        <v>1</v>
      </c>
      <c r="F35" s="47">
        <v>1</v>
      </c>
      <c r="G35" s="68">
        <v>0</v>
      </c>
      <c r="H35" s="46">
        <v>2</v>
      </c>
      <c r="I35" s="47">
        <v>0</v>
      </c>
      <c r="J35" s="48">
        <v>0</v>
      </c>
      <c r="K35" s="69">
        <v>0</v>
      </c>
      <c r="L35" s="47">
        <v>0</v>
      </c>
      <c r="M35" s="68">
        <v>0</v>
      </c>
      <c r="N35" s="161">
        <v>4</v>
      </c>
      <c r="O35" s="162">
        <v>0</v>
      </c>
      <c r="P35" s="68">
        <v>0</v>
      </c>
      <c r="Q35" s="71">
        <f t="shared" ref="Q35:Q48" si="12">B35+E35+H35+K35+N35</f>
        <v>7</v>
      </c>
      <c r="R35" s="72">
        <f t="shared" ref="R35:R48" si="13">C35+F35+I35+L35+O35</f>
        <v>1</v>
      </c>
      <c r="S35" s="73">
        <f t="shared" ref="S35:S49" si="14">D35+G35+J35+M35+P35</f>
        <v>0</v>
      </c>
    </row>
    <row r="36" spans="1:19">
      <c r="A36" s="51" t="s">
        <v>44</v>
      </c>
      <c r="B36" s="41">
        <v>0</v>
      </c>
      <c r="C36" s="24">
        <v>0</v>
      </c>
      <c r="D36" s="65">
        <v>0</v>
      </c>
      <c r="E36" s="41">
        <v>0</v>
      </c>
      <c r="F36" s="24">
        <v>0</v>
      </c>
      <c r="G36" s="65">
        <v>0</v>
      </c>
      <c r="H36" s="41">
        <v>0</v>
      </c>
      <c r="I36" s="24">
        <v>0</v>
      </c>
      <c r="J36" s="42">
        <v>0</v>
      </c>
      <c r="K36" s="52">
        <v>0</v>
      </c>
      <c r="L36" s="24">
        <v>0</v>
      </c>
      <c r="M36" s="65">
        <v>0</v>
      </c>
      <c r="N36" s="156">
        <v>4</v>
      </c>
      <c r="O36" s="163">
        <v>0</v>
      </c>
      <c r="P36" s="65">
        <v>0</v>
      </c>
      <c r="Q36" s="59">
        <f t="shared" si="12"/>
        <v>4</v>
      </c>
      <c r="R36" s="27">
        <f t="shared" si="13"/>
        <v>0</v>
      </c>
      <c r="S36" s="60">
        <f t="shared" si="14"/>
        <v>0</v>
      </c>
    </row>
    <row r="37" spans="1:19">
      <c r="A37" s="51" t="s">
        <v>45</v>
      </c>
      <c r="B37" s="41">
        <v>0</v>
      </c>
      <c r="C37" s="24">
        <v>0</v>
      </c>
      <c r="D37" s="65">
        <v>0</v>
      </c>
      <c r="E37" s="41">
        <v>0</v>
      </c>
      <c r="F37" s="24">
        <v>0</v>
      </c>
      <c r="G37" s="65">
        <v>0</v>
      </c>
      <c r="H37" s="41">
        <v>0</v>
      </c>
      <c r="I37" s="24">
        <v>0</v>
      </c>
      <c r="J37" s="42">
        <v>0</v>
      </c>
      <c r="K37" s="52">
        <v>0</v>
      </c>
      <c r="L37" s="24">
        <v>0</v>
      </c>
      <c r="M37" s="65">
        <v>0</v>
      </c>
      <c r="N37" s="156">
        <v>0</v>
      </c>
      <c r="O37" s="163">
        <v>0</v>
      </c>
      <c r="P37" s="65">
        <v>0</v>
      </c>
      <c r="Q37" s="59">
        <f t="shared" si="12"/>
        <v>0</v>
      </c>
      <c r="R37" s="27">
        <f t="shared" si="13"/>
        <v>0</v>
      </c>
      <c r="S37" s="60">
        <f t="shared" si="14"/>
        <v>0</v>
      </c>
    </row>
    <row r="38" spans="1:19">
      <c r="A38" s="51" t="s">
        <v>46</v>
      </c>
      <c r="B38" s="41">
        <v>0</v>
      </c>
      <c r="C38" s="24">
        <v>0</v>
      </c>
      <c r="D38" s="65">
        <v>0</v>
      </c>
      <c r="E38" s="41">
        <v>0</v>
      </c>
      <c r="F38" s="24">
        <v>0</v>
      </c>
      <c r="G38" s="65">
        <v>0</v>
      </c>
      <c r="H38" s="41">
        <v>0</v>
      </c>
      <c r="I38" s="24">
        <v>0</v>
      </c>
      <c r="J38" s="42">
        <v>0</v>
      </c>
      <c r="K38" s="52">
        <v>0</v>
      </c>
      <c r="L38" s="24">
        <v>0</v>
      </c>
      <c r="M38" s="65">
        <v>0</v>
      </c>
      <c r="N38" s="156">
        <v>0</v>
      </c>
      <c r="O38" s="163">
        <v>0</v>
      </c>
      <c r="P38" s="65">
        <v>0</v>
      </c>
      <c r="Q38" s="59">
        <f t="shared" si="12"/>
        <v>0</v>
      </c>
      <c r="R38" s="27">
        <f t="shared" si="13"/>
        <v>0</v>
      </c>
      <c r="S38" s="60">
        <f t="shared" si="14"/>
        <v>0</v>
      </c>
    </row>
    <row r="39" spans="1:19">
      <c r="A39" s="51" t="s">
        <v>47</v>
      </c>
      <c r="B39" s="41">
        <v>0</v>
      </c>
      <c r="C39" s="24">
        <v>0</v>
      </c>
      <c r="D39" s="65">
        <v>0</v>
      </c>
      <c r="E39" s="41">
        <v>0</v>
      </c>
      <c r="F39" s="24">
        <v>19</v>
      </c>
      <c r="G39" s="65">
        <v>0</v>
      </c>
      <c r="H39" s="41">
        <v>0</v>
      </c>
      <c r="I39" s="24">
        <v>4</v>
      </c>
      <c r="J39" s="42">
        <v>0</v>
      </c>
      <c r="K39" s="52">
        <v>2</v>
      </c>
      <c r="L39" s="24">
        <v>0</v>
      </c>
      <c r="M39" s="65">
        <v>0</v>
      </c>
      <c r="N39" s="156">
        <v>5</v>
      </c>
      <c r="O39" s="163">
        <v>0</v>
      </c>
      <c r="P39" s="65">
        <v>0</v>
      </c>
      <c r="Q39" s="59">
        <f t="shared" si="12"/>
        <v>7</v>
      </c>
      <c r="R39" s="27">
        <f t="shared" si="13"/>
        <v>23</v>
      </c>
      <c r="S39" s="60">
        <f t="shared" si="14"/>
        <v>0</v>
      </c>
    </row>
    <row r="40" spans="1:19">
      <c r="A40" s="51" t="s">
        <v>48</v>
      </c>
      <c r="B40" s="41">
        <v>0</v>
      </c>
      <c r="C40" s="24">
        <v>0</v>
      </c>
      <c r="D40" s="65">
        <v>0</v>
      </c>
      <c r="E40" s="41">
        <v>0</v>
      </c>
      <c r="F40" s="24">
        <v>0</v>
      </c>
      <c r="G40" s="65">
        <v>0</v>
      </c>
      <c r="H40" s="41">
        <v>0</v>
      </c>
      <c r="I40" s="24">
        <v>0</v>
      </c>
      <c r="J40" s="42">
        <v>0</v>
      </c>
      <c r="K40" s="52">
        <v>0</v>
      </c>
      <c r="L40" s="24">
        <v>0</v>
      </c>
      <c r="M40" s="65">
        <v>0</v>
      </c>
      <c r="N40" s="156">
        <v>0</v>
      </c>
      <c r="O40" s="163">
        <v>0</v>
      </c>
      <c r="P40" s="65">
        <v>0</v>
      </c>
      <c r="Q40" s="59">
        <f t="shared" si="12"/>
        <v>0</v>
      </c>
      <c r="R40" s="27">
        <f t="shared" si="13"/>
        <v>0</v>
      </c>
      <c r="S40" s="60">
        <f t="shared" si="14"/>
        <v>0</v>
      </c>
    </row>
    <row r="41" spans="1:19">
      <c r="A41" s="51" t="s">
        <v>49</v>
      </c>
      <c r="B41" s="41">
        <v>0</v>
      </c>
      <c r="C41" s="24">
        <v>0</v>
      </c>
      <c r="D41" s="65">
        <v>0</v>
      </c>
      <c r="E41" s="41">
        <v>6</v>
      </c>
      <c r="F41" s="24">
        <v>1</v>
      </c>
      <c r="G41" s="65">
        <v>0</v>
      </c>
      <c r="H41" s="41">
        <v>0</v>
      </c>
      <c r="I41" s="24">
        <v>0</v>
      </c>
      <c r="J41" s="42">
        <v>0</v>
      </c>
      <c r="K41" s="52">
        <v>1</v>
      </c>
      <c r="L41" s="24">
        <v>0</v>
      </c>
      <c r="M41" s="65">
        <v>0</v>
      </c>
      <c r="N41" s="156">
        <v>0</v>
      </c>
      <c r="O41" s="163">
        <v>0</v>
      </c>
      <c r="P41" s="65">
        <v>0</v>
      </c>
      <c r="Q41" s="59">
        <f t="shared" si="12"/>
        <v>7</v>
      </c>
      <c r="R41" s="27">
        <f t="shared" si="13"/>
        <v>1</v>
      </c>
      <c r="S41" s="60">
        <f t="shared" si="14"/>
        <v>0</v>
      </c>
    </row>
    <row r="42" spans="1:19">
      <c r="A42" s="51" t="s">
        <v>50</v>
      </c>
      <c r="B42" s="41">
        <v>0</v>
      </c>
      <c r="C42" s="24">
        <v>0</v>
      </c>
      <c r="D42" s="65">
        <v>0</v>
      </c>
      <c r="E42" s="41">
        <v>0</v>
      </c>
      <c r="F42" s="24">
        <v>0</v>
      </c>
      <c r="G42" s="65">
        <v>0</v>
      </c>
      <c r="H42" s="41">
        <v>0</v>
      </c>
      <c r="I42" s="24">
        <v>0</v>
      </c>
      <c r="J42" s="42">
        <v>0</v>
      </c>
      <c r="K42" s="52">
        <v>0</v>
      </c>
      <c r="L42" s="24">
        <v>0</v>
      </c>
      <c r="M42" s="65">
        <v>0</v>
      </c>
      <c r="N42" s="156">
        <v>0</v>
      </c>
      <c r="O42" s="163">
        <v>0</v>
      </c>
      <c r="P42" s="65">
        <v>0</v>
      </c>
      <c r="Q42" s="59">
        <f t="shared" si="12"/>
        <v>0</v>
      </c>
      <c r="R42" s="27">
        <f t="shared" si="13"/>
        <v>0</v>
      </c>
      <c r="S42" s="60">
        <f t="shared" si="14"/>
        <v>0</v>
      </c>
    </row>
    <row r="43" spans="1:19">
      <c r="A43" s="51" t="s">
        <v>51</v>
      </c>
      <c r="B43" s="41">
        <v>0</v>
      </c>
      <c r="C43" s="24">
        <v>0</v>
      </c>
      <c r="D43" s="65">
        <v>0</v>
      </c>
      <c r="E43" s="41">
        <v>0</v>
      </c>
      <c r="F43" s="24">
        <v>0</v>
      </c>
      <c r="G43" s="65">
        <v>0</v>
      </c>
      <c r="H43" s="41">
        <v>0</v>
      </c>
      <c r="I43" s="24">
        <v>0</v>
      </c>
      <c r="J43" s="42">
        <v>0</v>
      </c>
      <c r="K43" s="52">
        <v>0</v>
      </c>
      <c r="L43" s="24">
        <v>0</v>
      </c>
      <c r="M43" s="65">
        <v>0</v>
      </c>
      <c r="N43" s="156">
        <v>0</v>
      </c>
      <c r="O43" s="163">
        <v>0</v>
      </c>
      <c r="P43" s="65">
        <v>0</v>
      </c>
      <c r="Q43" s="59">
        <f t="shared" si="12"/>
        <v>0</v>
      </c>
      <c r="R43" s="27">
        <f t="shared" si="13"/>
        <v>0</v>
      </c>
      <c r="S43" s="60">
        <f t="shared" si="14"/>
        <v>0</v>
      </c>
    </row>
    <row r="44" spans="1:19">
      <c r="A44" s="51" t="s">
        <v>52</v>
      </c>
      <c r="B44" s="41">
        <v>0</v>
      </c>
      <c r="C44" s="24">
        <v>0</v>
      </c>
      <c r="D44" s="65">
        <v>0</v>
      </c>
      <c r="E44" s="41">
        <v>0</v>
      </c>
      <c r="F44" s="24">
        <v>0</v>
      </c>
      <c r="G44" s="65">
        <v>0</v>
      </c>
      <c r="H44" s="41">
        <v>0</v>
      </c>
      <c r="I44" s="24">
        <v>0</v>
      </c>
      <c r="J44" s="42">
        <v>0</v>
      </c>
      <c r="K44" s="52">
        <v>0</v>
      </c>
      <c r="L44" s="24">
        <v>0</v>
      </c>
      <c r="M44" s="65">
        <v>0</v>
      </c>
      <c r="N44" s="156">
        <v>0</v>
      </c>
      <c r="O44" s="163">
        <v>0</v>
      </c>
      <c r="P44" s="65">
        <v>0</v>
      </c>
      <c r="Q44" s="59">
        <f t="shared" si="12"/>
        <v>0</v>
      </c>
      <c r="R44" s="27">
        <f t="shared" si="13"/>
        <v>0</v>
      </c>
      <c r="S44" s="60">
        <f t="shared" si="14"/>
        <v>0</v>
      </c>
    </row>
    <row r="45" spans="1:19">
      <c r="A45" s="51" t="s">
        <v>53</v>
      </c>
      <c r="B45" s="41">
        <v>0</v>
      </c>
      <c r="C45" s="24">
        <v>0</v>
      </c>
      <c r="D45" s="65">
        <v>0</v>
      </c>
      <c r="E45" s="41">
        <v>0</v>
      </c>
      <c r="F45" s="24">
        <v>0</v>
      </c>
      <c r="G45" s="65">
        <v>0</v>
      </c>
      <c r="H45" s="41">
        <v>0</v>
      </c>
      <c r="I45" s="24">
        <v>0</v>
      </c>
      <c r="J45" s="42">
        <v>0</v>
      </c>
      <c r="K45" s="52">
        <v>0</v>
      </c>
      <c r="L45" s="24">
        <v>0</v>
      </c>
      <c r="M45" s="65">
        <v>0</v>
      </c>
      <c r="N45" s="156">
        <v>0</v>
      </c>
      <c r="O45" s="163">
        <v>0</v>
      </c>
      <c r="P45" s="65">
        <v>0</v>
      </c>
      <c r="Q45" s="59">
        <f t="shared" si="12"/>
        <v>0</v>
      </c>
      <c r="R45" s="27">
        <f t="shared" si="13"/>
        <v>0</v>
      </c>
      <c r="S45" s="60">
        <f t="shared" si="14"/>
        <v>0</v>
      </c>
    </row>
    <row r="46" spans="1:19">
      <c r="A46" s="51" t="s">
        <v>54</v>
      </c>
      <c r="B46" s="41">
        <v>0</v>
      </c>
      <c r="C46" s="24">
        <v>2</v>
      </c>
      <c r="D46" s="65">
        <v>0</v>
      </c>
      <c r="E46" s="41">
        <v>7</v>
      </c>
      <c r="F46" s="24">
        <v>11</v>
      </c>
      <c r="G46" s="65">
        <v>0</v>
      </c>
      <c r="H46" s="41">
        <v>17</v>
      </c>
      <c r="I46" s="24">
        <v>10</v>
      </c>
      <c r="J46" s="42">
        <v>0</v>
      </c>
      <c r="K46" s="52">
        <v>7</v>
      </c>
      <c r="L46" s="24">
        <v>15</v>
      </c>
      <c r="M46" s="65">
        <v>0</v>
      </c>
      <c r="N46" s="156">
        <v>19</v>
      </c>
      <c r="O46" s="163">
        <v>8</v>
      </c>
      <c r="P46" s="65">
        <v>0</v>
      </c>
      <c r="Q46" s="59">
        <f t="shared" si="12"/>
        <v>50</v>
      </c>
      <c r="R46" s="27">
        <f t="shared" si="13"/>
        <v>46</v>
      </c>
      <c r="S46" s="60">
        <f t="shared" si="14"/>
        <v>0</v>
      </c>
    </row>
    <row r="47" spans="1:19">
      <c r="A47" s="51" t="s">
        <v>55</v>
      </c>
      <c r="B47" s="41">
        <v>0</v>
      </c>
      <c r="C47" s="24">
        <v>8</v>
      </c>
      <c r="D47" s="65">
        <v>0</v>
      </c>
      <c r="E47" s="41">
        <v>0</v>
      </c>
      <c r="F47" s="24">
        <v>10</v>
      </c>
      <c r="G47" s="65">
        <v>0</v>
      </c>
      <c r="H47" s="41">
        <v>1</v>
      </c>
      <c r="I47" s="24">
        <v>4</v>
      </c>
      <c r="J47" s="42">
        <v>0</v>
      </c>
      <c r="K47" s="52">
        <v>8</v>
      </c>
      <c r="L47" s="24">
        <v>10</v>
      </c>
      <c r="M47" s="65">
        <v>0</v>
      </c>
      <c r="N47" s="156">
        <v>3</v>
      </c>
      <c r="O47" s="163">
        <v>12</v>
      </c>
      <c r="P47" s="65">
        <v>0</v>
      </c>
      <c r="Q47" s="59">
        <f t="shared" si="12"/>
        <v>12</v>
      </c>
      <c r="R47" s="27">
        <f t="shared" si="13"/>
        <v>44</v>
      </c>
      <c r="S47" s="60">
        <f t="shared" si="14"/>
        <v>0</v>
      </c>
    </row>
    <row r="48" spans="1:19">
      <c r="A48" s="51" t="s">
        <v>56</v>
      </c>
      <c r="B48" s="41">
        <v>0</v>
      </c>
      <c r="C48" s="24">
        <v>1</v>
      </c>
      <c r="D48" s="65">
        <v>0</v>
      </c>
      <c r="E48" s="41">
        <v>0</v>
      </c>
      <c r="F48" s="24">
        <v>1</v>
      </c>
      <c r="G48" s="65">
        <v>0</v>
      </c>
      <c r="H48" s="41">
        <v>0</v>
      </c>
      <c r="I48" s="24">
        <v>0</v>
      </c>
      <c r="J48" s="42">
        <v>0</v>
      </c>
      <c r="K48" s="52">
        <v>0</v>
      </c>
      <c r="L48" s="24">
        <v>1</v>
      </c>
      <c r="M48" s="65">
        <v>0</v>
      </c>
      <c r="N48" s="156">
        <v>0</v>
      </c>
      <c r="O48" s="163">
        <v>0</v>
      </c>
      <c r="P48" s="65">
        <v>0</v>
      </c>
      <c r="Q48" s="59">
        <f t="shared" si="12"/>
        <v>0</v>
      </c>
      <c r="R48" s="27">
        <f t="shared" si="13"/>
        <v>3</v>
      </c>
      <c r="S48" s="60">
        <f t="shared" si="14"/>
        <v>0</v>
      </c>
    </row>
    <row r="49" spans="1:19">
      <c r="A49" s="51" t="s">
        <v>57</v>
      </c>
      <c r="B49" s="43">
        <v>0</v>
      </c>
      <c r="C49" s="44">
        <v>0</v>
      </c>
      <c r="D49" s="66">
        <v>0</v>
      </c>
      <c r="E49" s="43">
        <v>1</v>
      </c>
      <c r="F49" s="44">
        <v>0</v>
      </c>
      <c r="G49" s="66">
        <v>0</v>
      </c>
      <c r="H49" s="43">
        <v>0</v>
      </c>
      <c r="I49" s="44">
        <v>0</v>
      </c>
      <c r="J49" s="45">
        <v>0</v>
      </c>
      <c r="K49" s="67">
        <v>0</v>
      </c>
      <c r="L49" s="44">
        <v>0</v>
      </c>
      <c r="M49" s="66">
        <v>0</v>
      </c>
      <c r="N49" s="164">
        <v>0</v>
      </c>
      <c r="O49" s="165">
        <v>4</v>
      </c>
      <c r="P49" s="66">
        <v>0</v>
      </c>
      <c r="Q49" s="61">
        <f>B49+E49+H49+K49+N49</f>
        <v>1</v>
      </c>
      <c r="R49" s="62">
        <f>C49+F49+I49+L49+O49</f>
        <v>4</v>
      </c>
      <c r="S49" s="63">
        <f t="shared" si="14"/>
        <v>0</v>
      </c>
    </row>
    <row r="50" spans="1:19">
      <c r="A50" s="178" t="s">
        <v>58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80"/>
    </row>
    <row r="51" spans="1:19">
      <c r="A51" s="51" t="s">
        <v>16</v>
      </c>
      <c r="B51" s="46">
        <v>0</v>
      </c>
      <c r="C51" s="47">
        <v>0</v>
      </c>
      <c r="D51" s="68">
        <v>0</v>
      </c>
      <c r="E51" s="46">
        <v>0</v>
      </c>
      <c r="F51" s="47">
        <v>0</v>
      </c>
      <c r="G51" s="68">
        <v>0</v>
      </c>
      <c r="H51" s="46">
        <v>0</v>
      </c>
      <c r="I51" s="47">
        <v>0</v>
      </c>
      <c r="J51" s="68">
        <v>0</v>
      </c>
      <c r="K51" s="46">
        <v>0</v>
      </c>
      <c r="L51" s="47">
        <v>0</v>
      </c>
      <c r="M51" s="68">
        <v>0</v>
      </c>
      <c r="N51" s="46">
        <v>2</v>
      </c>
      <c r="O51" s="47">
        <v>0</v>
      </c>
      <c r="P51" s="68">
        <v>0</v>
      </c>
      <c r="Q51" s="71">
        <f t="shared" ref="Q51:Q52" si="15">B51+E51+H51+K51+N51</f>
        <v>2</v>
      </c>
      <c r="R51" s="72">
        <f t="shared" ref="R51:R52" si="16">C51+F51+I51+L51+O51</f>
        <v>0</v>
      </c>
      <c r="S51" s="73">
        <f t="shared" ref="S51:S52" si="17">D51+G51+J51+M51+P51</f>
        <v>0</v>
      </c>
    </row>
    <row r="52" spans="1:19">
      <c r="A52" s="51" t="s">
        <v>17</v>
      </c>
      <c r="B52" s="43">
        <v>0</v>
      </c>
      <c r="C52" s="44">
        <v>0</v>
      </c>
      <c r="D52" s="66">
        <v>0</v>
      </c>
      <c r="E52" s="43">
        <v>0</v>
      </c>
      <c r="F52" s="44">
        <v>0</v>
      </c>
      <c r="G52" s="66">
        <v>0</v>
      </c>
      <c r="H52" s="43">
        <v>0</v>
      </c>
      <c r="I52" s="44">
        <v>0</v>
      </c>
      <c r="J52" s="66">
        <v>0</v>
      </c>
      <c r="K52" s="43">
        <v>0</v>
      </c>
      <c r="L52" s="44">
        <v>0</v>
      </c>
      <c r="M52" s="66">
        <v>0</v>
      </c>
      <c r="N52" s="43">
        <v>6</v>
      </c>
      <c r="O52" s="44">
        <v>0</v>
      </c>
      <c r="P52" s="66">
        <v>0</v>
      </c>
      <c r="Q52" s="61">
        <f t="shared" si="15"/>
        <v>6</v>
      </c>
      <c r="R52" s="62">
        <f t="shared" si="16"/>
        <v>0</v>
      </c>
      <c r="S52" s="63">
        <f t="shared" si="17"/>
        <v>0</v>
      </c>
    </row>
  </sheetData>
  <sheetProtection algorithmName="SHA-512" hashValue="AGmu5yOdoU6qFcvX+jGwvCZ6V/S35NgfjSD4c6xTHBcGcb9DhztGpeVddUGfewBoA3/PEOz9bEp3Lf0i0D21mw==" saltValue="UHWRI2w4VpBUR5eR6Zk8/Q==" spinCount="100000" sheet="1" objects="1" scenarios="1"/>
  <mergeCells count="12">
    <mergeCell ref="A50:S50"/>
    <mergeCell ref="A5:A6"/>
    <mergeCell ref="Q5:S5"/>
    <mergeCell ref="A9:S9"/>
    <mergeCell ref="A17:S17"/>
    <mergeCell ref="A26:S26"/>
    <mergeCell ref="A34:S34"/>
    <mergeCell ref="B5:D5"/>
    <mergeCell ref="E5:G5"/>
    <mergeCell ref="H5:J5"/>
    <mergeCell ref="K5:M5"/>
    <mergeCell ref="N5:P5"/>
  </mergeCells>
  <pageMargins left="0.7" right="0.7" top="0.75" bottom="0.75" header="0.3" footer="0.3"/>
  <pageSetup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5AED2-6018-434A-B825-C045DA7C9705}">
  <sheetPr codeName="Sheet4">
    <tabColor rgb="FF92D050"/>
    <pageSetUpPr fitToPage="1"/>
  </sheetPr>
  <dimension ref="A2:S50"/>
  <sheetViews>
    <sheetView workbookViewId="0">
      <selection activeCell="G58" sqref="G58"/>
    </sheetView>
  </sheetViews>
  <sheetFormatPr defaultRowHeight="15"/>
  <cols>
    <col min="1" max="1" width="46.28515625" customWidth="1"/>
    <col min="2" max="2" width="13.85546875" style="1" customWidth="1"/>
    <col min="3" max="3" width="12.28515625" style="1" customWidth="1"/>
    <col min="4" max="4" width="13.5703125" style="1" customWidth="1"/>
    <col min="5" max="5" width="12.7109375" style="1" customWidth="1"/>
    <col min="6" max="6" width="8.42578125" style="1" customWidth="1"/>
    <col min="7" max="7" width="13.42578125" style="1" customWidth="1"/>
    <col min="8" max="9" width="9.140625" style="1"/>
    <col min="10" max="10" width="13" style="1" customWidth="1"/>
    <col min="11" max="12" width="9.140625" style="1"/>
    <col min="13" max="13" width="13.140625" style="1" customWidth="1"/>
    <col min="14" max="15" width="9.140625" style="1"/>
    <col min="16" max="16" width="16.28515625" style="1" customWidth="1"/>
    <col min="17" max="18" width="9.140625" style="1"/>
    <col min="19" max="19" width="18.7109375" style="1" customWidth="1"/>
  </cols>
  <sheetData>
    <row r="2" spans="1:19">
      <c r="A2" s="3" t="s">
        <v>60</v>
      </c>
    </row>
    <row r="5" spans="1:19">
      <c r="A5" s="181" t="s">
        <v>11</v>
      </c>
      <c r="B5" s="202" t="s">
        <v>2</v>
      </c>
      <c r="C5" s="203"/>
      <c r="D5" s="204"/>
      <c r="E5" s="200" t="s">
        <v>3</v>
      </c>
      <c r="F5" s="200"/>
      <c r="G5" s="200"/>
      <c r="H5" s="201" t="s">
        <v>4</v>
      </c>
      <c r="I5" s="188"/>
      <c r="J5" s="205"/>
      <c r="K5" s="190" t="s">
        <v>5</v>
      </c>
      <c r="L5" s="190"/>
      <c r="M5" s="190"/>
      <c r="N5" s="191" t="s">
        <v>6</v>
      </c>
      <c r="O5" s="192"/>
      <c r="P5" s="206"/>
      <c r="Q5" s="194" t="s">
        <v>12</v>
      </c>
      <c r="R5" s="194"/>
      <c r="S5" s="195"/>
    </row>
    <row r="6" spans="1:19" ht="19.5" customHeight="1">
      <c r="A6" s="182"/>
      <c r="B6" s="40" t="s">
        <v>13</v>
      </c>
      <c r="C6" s="18" t="s">
        <v>14</v>
      </c>
      <c r="D6" s="109" t="s">
        <v>9</v>
      </c>
      <c r="E6" s="80" t="s">
        <v>13</v>
      </c>
      <c r="F6" s="19" t="s">
        <v>14</v>
      </c>
      <c r="G6" s="32" t="s">
        <v>15</v>
      </c>
      <c r="H6" s="54" t="s">
        <v>13</v>
      </c>
      <c r="I6" s="20" t="s">
        <v>14</v>
      </c>
      <c r="J6" s="110" t="s">
        <v>9</v>
      </c>
      <c r="K6" s="81" t="s">
        <v>13</v>
      </c>
      <c r="L6" s="21" t="s">
        <v>14</v>
      </c>
      <c r="M6" s="34" t="s">
        <v>9</v>
      </c>
      <c r="N6" s="56" t="s">
        <v>13</v>
      </c>
      <c r="O6" s="22" t="s">
        <v>14</v>
      </c>
      <c r="P6" s="111" t="s">
        <v>9</v>
      </c>
      <c r="Q6" s="36" t="s">
        <v>13</v>
      </c>
      <c r="R6" s="26" t="s">
        <v>14</v>
      </c>
      <c r="S6" s="58" t="s">
        <v>9</v>
      </c>
    </row>
    <row r="7" spans="1:19">
      <c r="A7" s="49" t="s">
        <v>16</v>
      </c>
      <c r="B7" s="41">
        <v>6</v>
      </c>
      <c r="C7" s="24">
        <v>3</v>
      </c>
      <c r="D7" s="42">
        <v>1</v>
      </c>
      <c r="E7" s="52">
        <v>71</v>
      </c>
      <c r="F7" s="24">
        <v>25</v>
      </c>
      <c r="G7" s="65">
        <v>6</v>
      </c>
      <c r="H7" s="41">
        <v>70</v>
      </c>
      <c r="I7" s="24">
        <v>24</v>
      </c>
      <c r="J7" s="42">
        <v>1</v>
      </c>
      <c r="K7" s="52">
        <v>88</v>
      </c>
      <c r="L7" s="24">
        <v>18</v>
      </c>
      <c r="M7" s="65">
        <v>19</v>
      </c>
      <c r="N7" s="41">
        <v>43</v>
      </c>
      <c r="O7" s="24">
        <v>4</v>
      </c>
      <c r="P7" s="42">
        <v>1</v>
      </c>
      <c r="Q7" s="112">
        <f>B7+E7+H7+K7+N7</f>
        <v>278</v>
      </c>
      <c r="R7" s="27">
        <f>C7+F7+I7+L7+O7</f>
        <v>74</v>
      </c>
      <c r="S7" s="60">
        <f>D7+G7+J7+M7+P7</f>
        <v>28</v>
      </c>
    </row>
    <row r="8" spans="1:19">
      <c r="A8" s="50" t="s">
        <v>17</v>
      </c>
      <c r="B8" s="43">
        <v>6</v>
      </c>
      <c r="C8" s="44">
        <v>3</v>
      </c>
      <c r="D8" s="45">
        <v>1</v>
      </c>
      <c r="E8" s="67">
        <v>72</v>
      </c>
      <c r="F8" s="44">
        <v>29</v>
      </c>
      <c r="G8" s="66">
        <v>6</v>
      </c>
      <c r="H8" s="43">
        <v>70</v>
      </c>
      <c r="I8" s="44">
        <v>24</v>
      </c>
      <c r="J8" s="45">
        <v>2</v>
      </c>
      <c r="K8" s="67">
        <v>90</v>
      </c>
      <c r="L8" s="44">
        <v>19</v>
      </c>
      <c r="M8" s="66">
        <v>20</v>
      </c>
      <c r="N8" s="43">
        <v>44</v>
      </c>
      <c r="O8" s="44">
        <v>4</v>
      </c>
      <c r="P8" s="45">
        <v>1</v>
      </c>
      <c r="Q8" s="113">
        <f t="shared" ref="Q8:S8" si="0">B8+E8+H8+K8+N8</f>
        <v>282</v>
      </c>
      <c r="R8" s="62">
        <f t="shared" si="0"/>
        <v>79</v>
      </c>
      <c r="S8" s="63">
        <f t="shared" si="0"/>
        <v>30</v>
      </c>
    </row>
    <row r="9" spans="1:19">
      <c r="A9" s="178" t="s">
        <v>25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8"/>
    </row>
    <row r="10" spans="1:19">
      <c r="A10" s="27" t="s">
        <v>19</v>
      </c>
      <c r="B10" s="46">
        <v>0</v>
      </c>
      <c r="C10" s="47">
        <v>2</v>
      </c>
      <c r="D10" s="68">
        <v>0</v>
      </c>
      <c r="E10" s="46">
        <v>3</v>
      </c>
      <c r="F10" s="47">
        <v>10</v>
      </c>
      <c r="G10" s="68">
        <v>0</v>
      </c>
      <c r="H10" s="46">
        <v>12</v>
      </c>
      <c r="I10" s="47">
        <v>3</v>
      </c>
      <c r="J10" s="68">
        <v>0</v>
      </c>
      <c r="K10" s="161">
        <v>10</v>
      </c>
      <c r="L10" s="162">
        <v>7</v>
      </c>
      <c r="M10" s="68">
        <v>0</v>
      </c>
      <c r="N10" s="46">
        <v>2</v>
      </c>
      <c r="O10" s="47">
        <v>2</v>
      </c>
      <c r="P10" s="68">
        <v>0</v>
      </c>
      <c r="Q10" s="71">
        <f t="shared" ref="Q10:R15" si="1">B10+E10+H10+K10+N10</f>
        <v>27</v>
      </c>
      <c r="R10" s="72">
        <f>C10+F10+I10+L10+O10</f>
        <v>24</v>
      </c>
      <c r="S10" s="73">
        <f t="shared" ref="S10:S15" si="2">D10+G10+J10+M10+P10</f>
        <v>0</v>
      </c>
    </row>
    <row r="11" spans="1:19">
      <c r="A11" s="27" t="s">
        <v>20</v>
      </c>
      <c r="B11" s="41">
        <v>2</v>
      </c>
      <c r="C11" s="24">
        <v>0</v>
      </c>
      <c r="D11" s="65">
        <v>0</v>
      </c>
      <c r="E11" s="41">
        <v>24</v>
      </c>
      <c r="F11" s="24">
        <v>1</v>
      </c>
      <c r="G11" s="65">
        <v>1</v>
      </c>
      <c r="H11" s="41">
        <v>13</v>
      </c>
      <c r="I11" s="24">
        <v>2</v>
      </c>
      <c r="J11" s="65">
        <v>0</v>
      </c>
      <c r="K11" s="156">
        <v>11</v>
      </c>
      <c r="L11" s="163">
        <v>2</v>
      </c>
      <c r="M11" s="65">
        <v>3</v>
      </c>
      <c r="N11" s="41">
        <v>13</v>
      </c>
      <c r="O11" s="24">
        <v>0</v>
      </c>
      <c r="P11" s="65">
        <v>0</v>
      </c>
      <c r="Q11" s="59">
        <f t="shared" si="1"/>
        <v>63</v>
      </c>
      <c r="R11" s="27">
        <f>C11+F11+I11+L11+O11</f>
        <v>5</v>
      </c>
      <c r="S11" s="60">
        <f t="shared" si="2"/>
        <v>4</v>
      </c>
    </row>
    <row r="12" spans="1:19">
      <c r="A12" s="27" t="s">
        <v>21</v>
      </c>
      <c r="B12" s="41">
        <v>2</v>
      </c>
      <c r="C12" s="24">
        <v>0</v>
      </c>
      <c r="D12" s="65">
        <v>0</v>
      </c>
      <c r="E12" s="41">
        <v>19</v>
      </c>
      <c r="F12" s="24">
        <v>3</v>
      </c>
      <c r="G12" s="65">
        <v>1</v>
      </c>
      <c r="H12" s="41">
        <v>16</v>
      </c>
      <c r="I12" s="24">
        <v>7</v>
      </c>
      <c r="J12" s="65">
        <v>0</v>
      </c>
      <c r="K12" s="156">
        <v>21</v>
      </c>
      <c r="L12" s="163">
        <v>7</v>
      </c>
      <c r="M12" s="65">
        <v>2</v>
      </c>
      <c r="N12" s="41">
        <v>11</v>
      </c>
      <c r="O12" s="24">
        <v>1</v>
      </c>
      <c r="P12" s="65">
        <v>0</v>
      </c>
      <c r="Q12" s="59">
        <f t="shared" si="1"/>
        <v>69</v>
      </c>
      <c r="R12" s="27">
        <f>C12+F12+I12+L12+O12</f>
        <v>18</v>
      </c>
      <c r="S12" s="60">
        <f t="shared" si="2"/>
        <v>3</v>
      </c>
    </row>
    <row r="13" spans="1:19">
      <c r="A13" s="27" t="s">
        <v>22</v>
      </c>
      <c r="B13" s="41">
        <v>1</v>
      </c>
      <c r="C13" s="24">
        <v>1</v>
      </c>
      <c r="D13" s="65">
        <v>0</v>
      </c>
      <c r="E13" s="41">
        <v>11</v>
      </c>
      <c r="F13" s="24">
        <v>6</v>
      </c>
      <c r="G13" s="65">
        <v>3</v>
      </c>
      <c r="H13" s="41">
        <v>13</v>
      </c>
      <c r="I13" s="24">
        <v>5</v>
      </c>
      <c r="J13" s="65">
        <v>0</v>
      </c>
      <c r="K13" s="156">
        <v>21</v>
      </c>
      <c r="L13" s="163">
        <v>2</v>
      </c>
      <c r="M13" s="65">
        <v>0</v>
      </c>
      <c r="N13" s="41">
        <v>8</v>
      </c>
      <c r="O13" s="24">
        <v>1</v>
      </c>
      <c r="P13" s="65">
        <v>0</v>
      </c>
      <c r="Q13" s="59">
        <f>B13+E13+H13+K13+N13</f>
        <v>54</v>
      </c>
      <c r="R13" s="27">
        <f>C13+F13+I13+L13+O13</f>
        <v>15</v>
      </c>
      <c r="S13" s="60">
        <f t="shared" si="2"/>
        <v>3</v>
      </c>
    </row>
    <row r="14" spans="1:19">
      <c r="A14" s="27" t="s">
        <v>23</v>
      </c>
      <c r="B14" s="41">
        <v>1</v>
      </c>
      <c r="C14" s="24">
        <v>0</v>
      </c>
      <c r="D14" s="65">
        <v>1</v>
      </c>
      <c r="E14" s="41">
        <v>11</v>
      </c>
      <c r="F14" s="24">
        <v>7</v>
      </c>
      <c r="G14" s="65">
        <v>1</v>
      </c>
      <c r="H14" s="41">
        <v>13</v>
      </c>
      <c r="I14" s="24">
        <v>7</v>
      </c>
      <c r="J14" s="65">
        <v>2</v>
      </c>
      <c r="K14" s="156">
        <v>17</v>
      </c>
      <c r="L14" s="163">
        <v>0</v>
      </c>
      <c r="M14" s="65">
        <v>11</v>
      </c>
      <c r="N14" s="41">
        <v>8</v>
      </c>
      <c r="O14" s="24">
        <v>0</v>
      </c>
      <c r="P14" s="65">
        <v>1</v>
      </c>
      <c r="Q14" s="59">
        <f t="shared" si="1"/>
        <v>50</v>
      </c>
      <c r="R14" s="27">
        <f t="shared" si="1"/>
        <v>14</v>
      </c>
      <c r="S14" s="60">
        <f t="shared" si="2"/>
        <v>16</v>
      </c>
    </row>
    <row r="15" spans="1:19">
      <c r="A15" s="27" t="s">
        <v>24</v>
      </c>
      <c r="B15" s="43">
        <v>0</v>
      </c>
      <c r="C15" s="44">
        <v>0</v>
      </c>
      <c r="D15" s="66">
        <v>0</v>
      </c>
      <c r="E15" s="43">
        <v>4</v>
      </c>
      <c r="F15" s="44">
        <v>2</v>
      </c>
      <c r="G15" s="66">
        <v>0</v>
      </c>
      <c r="H15" s="43">
        <v>3</v>
      </c>
      <c r="I15" s="44">
        <v>0</v>
      </c>
      <c r="J15" s="66">
        <v>0</v>
      </c>
      <c r="K15" s="164">
        <v>10</v>
      </c>
      <c r="L15" s="165">
        <v>1</v>
      </c>
      <c r="M15" s="66">
        <v>4</v>
      </c>
      <c r="N15" s="43">
        <v>2</v>
      </c>
      <c r="O15" s="44">
        <v>0</v>
      </c>
      <c r="P15" s="66">
        <v>0</v>
      </c>
      <c r="Q15" s="61">
        <f t="shared" si="1"/>
        <v>19</v>
      </c>
      <c r="R15" s="62">
        <f t="shared" si="1"/>
        <v>3</v>
      </c>
      <c r="S15" s="63">
        <f t="shared" si="2"/>
        <v>4</v>
      </c>
    </row>
    <row r="16" spans="1:19">
      <c r="A16" s="178" t="s">
        <v>25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80"/>
    </row>
    <row r="17" spans="1:19">
      <c r="A17" s="51" t="s">
        <v>26</v>
      </c>
      <c r="B17" s="46">
        <v>4</v>
      </c>
      <c r="C17" s="47">
        <v>1</v>
      </c>
      <c r="D17" s="68">
        <v>1</v>
      </c>
      <c r="E17" s="46">
        <v>10</v>
      </c>
      <c r="F17" s="47">
        <v>18</v>
      </c>
      <c r="G17" s="68">
        <v>0</v>
      </c>
      <c r="H17" s="46">
        <v>19</v>
      </c>
      <c r="I17" s="47">
        <v>11</v>
      </c>
      <c r="J17" s="68">
        <v>1</v>
      </c>
      <c r="K17" s="46">
        <v>33</v>
      </c>
      <c r="L17" s="47">
        <v>4</v>
      </c>
      <c r="M17" s="68">
        <v>7</v>
      </c>
      <c r="N17" s="46">
        <v>16</v>
      </c>
      <c r="O17" s="47">
        <v>2</v>
      </c>
      <c r="P17" s="48">
        <v>0</v>
      </c>
      <c r="Q17" s="114">
        <f t="shared" ref="Q17:S24" si="3">B17+E17+H17+K17+N17</f>
        <v>82</v>
      </c>
      <c r="R17" s="72">
        <f t="shared" si="3"/>
        <v>36</v>
      </c>
      <c r="S17" s="73">
        <f t="shared" si="3"/>
        <v>9</v>
      </c>
    </row>
    <row r="18" spans="1:19">
      <c r="A18" s="51" t="s">
        <v>27</v>
      </c>
      <c r="B18" s="41">
        <v>2</v>
      </c>
      <c r="C18" s="24">
        <v>2</v>
      </c>
      <c r="D18" s="65">
        <v>0</v>
      </c>
      <c r="E18" s="41">
        <v>62</v>
      </c>
      <c r="F18" s="24">
        <v>11</v>
      </c>
      <c r="G18" s="65">
        <v>6</v>
      </c>
      <c r="H18" s="41">
        <v>51</v>
      </c>
      <c r="I18" s="24">
        <v>13</v>
      </c>
      <c r="J18" s="65">
        <v>1</v>
      </c>
      <c r="K18" s="41">
        <v>57</v>
      </c>
      <c r="L18" s="24">
        <v>15</v>
      </c>
      <c r="M18" s="65">
        <v>13</v>
      </c>
      <c r="N18" s="41">
        <v>28</v>
      </c>
      <c r="O18" s="24">
        <v>2</v>
      </c>
      <c r="P18" s="42">
        <v>1</v>
      </c>
      <c r="Q18" s="112">
        <f>B18+E18+H18+K18+N18</f>
        <v>200</v>
      </c>
      <c r="R18" s="27">
        <f t="shared" si="3"/>
        <v>43</v>
      </c>
      <c r="S18" s="60">
        <f t="shared" si="3"/>
        <v>21</v>
      </c>
    </row>
    <row r="19" spans="1:19">
      <c r="A19" s="51" t="s">
        <v>28</v>
      </c>
      <c r="B19" s="41">
        <v>0</v>
      </c>
      <c r="C19" s="24">
        <v>0</v>
      </c>
      <c r="D19" s="65">
        <v>0</v>
      </c>
      <c r="E19" s="41">
        <v>0</v>
      </c>
      <c r="F19" s="24">
        <v>0</v>
      </c>
      <c r="G19" s="65">
        <v>0</v>
      </c>
      <c r="H19" s="41">
        <v>0</v>
      </c>
      <c r="I19" s="24">
        <v>0</v>
      </c>
      <c r="J19" s="65">
        <v>0</v>
      </c>
      <c r="K19" s="41">
        <v>0</v>
      </c>
      <c r="L19" s="24">
        <v>0</v>
      </c>
      <c r="M19" s="65">
        <v>0</v>
      </c>
      <c r="N19" s="41">
        <v>0</v>
      </c>
      <c r="O19" s="24">
        <v>0</v>
      </c>
      <c r="P19" s="42">
        <v>0</v>
      </c>
      <c r="Q19" s="112">
        <f t="shared" si="3"/>
        <v>0</v>
      </c>
      <c r="R19" s="27">
        <f t="shared" si="3"/>
        <v>0</v>
      </c>
      <c r="S19" s="60">
        <f t="shared" si="3"/>
        <v>0</v>
      </c>
    </row>
    <row r="20" spans="1:19">
      <c r="A20" s="51" t="s">
        <v>29</v>
      </c>
      <c r="B20" s="41">
        <v>0</v>
      </c>
      <c r="C20" s="24">
        <v>0</v>
      </c>
      <c r="D20" s="65">
        <v>0</v>
      </c>
      <c r="E20" s="41">
        <v>0</v>
      </c>
      <c r="F20" s="24">
        <v>0</v>
      </c>
      <c r="G20" s="65">
        <v>0</v>
      </c>
      <c r="H20" s="41">
        <v>0</v>
      </c>
      <c r="I20" s="24">
        <v>0</v>
      </c>
      <c r="J20" s="65">
        <v>0</v>
      </c>
      <c r="K20" s="41">
        <v>0</v>
      </c>
      <c r="L20" s="24">
        <v>0</v>
      </c>
      <c r="M20" s="65">
        <v>0</v>
      </c>
      <c r="N20" s="41">
        <v>0</v>
      </c>
      <c r="O20" s="24">
        <v>0</v>
      </c>
      <c r="P20" s="42">
        <v>0</v>
      </c>
      <c r="Q20" s="112">
        <f t="shared" si="3"/>
        <v>0</v>
      </c>
      <c r="R20" s="27">
        <f t="shared" si="3"/>
        <v>0</v>
      </c>
      <c r="S20" s="60">
        <f t="shared" si="3"/>
        <v>0</v>
      </c>
    </row>
    <row r="21" spans="1:19">
      <c r="A21" s="51" t="s">
        <v>30</v>
      </c>
      <c r="B21" s="41">
        <v>0</v>
      </c>
      <c r="C21" s="24">
        <v>0</v>
      </c>
      <c r="D21" s="65">
        <v>0</v>
      </c>
      <c r="E21" s="41">
        <v>0</v>
      </c>
      <c r="F21" s="24">
        <v>0</v>
      </c>
      <c r="G21" s="65">
        <v>0</v>
      </c>
      <c r="H21" s="41">
        <v>0</v>
      </c>
      <c r="I21" s="24">
        <v>0</v>
      </c>
      <c r="J21" s="65">
        <v>0</v>
      </c>
      <c r="K21" s="41">
        <v>0</v>
      </c>
      <c r="L21" s="24">
        <v>0</v>
      </c>
      <c r="M21" s="65">
        <v>0</v>
      </c>
      <c r="N21" s="41">
        <v>0</v>
      </c>
      <c r="O21" s="24">
        <v>0</v>
      </c>
      <c r="P21" s="42">
        <v>0</v>
      </c>
      <c r="Q21" s="112">
        <f t="shared" si="3"/>
        <v>0</v>
      </c>
      <c r="R21" s="27">
        <f t="shared" si="3"/>
        <v>0</v>
      </c>
      <c r="S21" s="60">
        <f t="shared" si="3"/>
        <v>0</v>
      </c>
    </row>
    <row r="22" spans="1:19">
      <c r="A22" s="51" t="s">
        <v>31</v>
      </c>
      <c r="B22" s="41">
        <v>0</v>
      </c>
      <c r="C22" s="24">
        <v>0</v>
      </c>
      <c r="D22" s="65">
        <v>0</v>
      </c>
      <c r="E22" s="41">
        <v>0</v>
      </c>
      <c r="F22" s="24">
        <v>0</v>
      </c>
      <c r="G22" s="65">
        <v>0</v>
      </c>
      <c r="H22" s="41">
        <v>0</v>
      </c>
      <c r="I22" s="24">
        <v>0</v>
      </c>
      <c r="J22" s="65">
        <v>0</v>
      </c>
      <c r="K22" s="41">
        <v>0</v>
      </c>
      <c r="L22" s="24">
        <v>0</v>
      </c>
      <c r="M22" s="65">
        <v>0</v>
      </c>
      <c r="N22" s="41">
        <v>0</v>
      </c>
      <c r="O22" s="24">
        <v>0</v>
      </c>
      <c r="P22" s="42">
        <v>0</v>
      </c>
      <c r="Q22" s="112">
        <f t="shared" si="3"/>
        <v>0</v>
      </c>
      <c r="R22" s="27">
        <f t="shared" si="3"/>
        <v>0</v>
      </c>
      <c r="S22" s="60">
        <f t="shared" si="3"/>
        <v>0</v>
      </c>
    </row>
    <row r="23" spans="1:19">
      <c r="A23" s="51" t="s">
        <v>32</v>
      </c>
      <c r="B23" s="41">
        <v>0</v>
      </c>
      <c r="C23" s="24">
        <v>0</v>
      </c>
      <c r="D23" s="65">
        <v>0</v>
      </c>
      <c r="E23" s="41">
        <v>0</v>
      </c>
      <c r="F23" s="24">
        <v>0</v>
      </c>
      <c r="G23" s="65">
        <v>0</v>
      </c>
      <c r="H23" s="41">
        <v>0</v>
      </c>
      <c r="I23" s="24">
        <v>0</v>
      </c>
      <c r="J23" s="65">
        <v>0</v>
      </c>
      <c r="K23" s="41">
        <v>0</v>
      </c>
      <c r="L23" s="24">
        <v>0</v>
      </c>
      <c r="M23" s="65">
        <v>0</v>
      </c>
      <c r="N23" s="41">
        <v>0</v>
      </c>
      <c r="O23" s="24">
        <v>0</v>
      </c>
      <c r="P23" s="42">
        <v>0</v>
      </c>
      <c r="Q23" s="112">
        <f t="shared" si="3"/>
        <v>0</v>
      </c>
      <c r="R23" s="27">
        <f t="shared" si="3"/>
        <v>0</v>
      </c>
      <c r="S23" s="60">
        <f t="shared" si="3"/>
        <v>0</v>
      </c>
    </row>
    <row r="24" spans="1:19">
      <c r="A24" s="51" t="s">
        <v>33</v>
      </c>
      <c r="B24" s="43">
        <v>0</v>
      </c>
      <c r="C24" s="44">
        <v>0</v>
      </c>
      <c r="D24" s="66">
        <v>0</v>
      </c>
      <c r="E24" s="43">
        <v>0</v>
      </c>
      <c r="F24" s="44">
        <v>0</v>
      </c>
      <c r="G24" s="66">
        <v>0</v>
      </c>
      <c r="H24" s="43">
        <v>0</v>
      </c>
      <c r="I24" s="44">
        <v>0</v>
      </c>
      <c r="J24" s="66">
        <v>0</v>
      </c>
      <c r="K24" s="43">
        <v>0</v>
      </c>
      <c r="L24" s="44">
        <v>0</v>
      </c>
      <c r="M24" s="66">
        <v>0</v>
      </c>
      <c r="N24" s="43">
        <v>0</v>
      </c>
      <c r="O24" s="44">
        <v>0</v>
      </c>
      <c r="P24" s="45">
        <v>0</v>
      </c>
      <c r="Q24" s="113">
        <f t="shared" si="3"/>
        <v>0</v>
      </c>
      <c r="R24" s="62">
        <f t="shared" si="3"/>
        <v>0</v>
      </c>
      <c r="S24" s="63"/>
    </row>
    <row r="25" spans="1:19">
      <c r="A25" s="196" t="s">
        <v>34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8"/>
    </row>
    <row r="26" spans="1:19">
      <c r="A26" s="51" t="s">
        <v>35</v>
      </c>
      <c r="B26" s="46">
        <v>0</v>
      </c>
      <c r="C26" s="47">
        <v>0</v>
      </c>
      <c r="D26" s="68">
        <v>0</v>
      </c>
      <c r="E26" s="46">
        <v>0</v>
      </c>
      <c r="F26" s="47">
        <v>0</v>
      </c>
      <c r="G26" s="68">
        <v>0</v>
      </c>
      <c r="H26" s="46">
        <v>0</v>
      </c>
      <c r="I26" s="47">
        <v>0</v>
      </c>
      <c r="J26" s="68">
        <v>0</v>
      </c>
      <c r="K26" s="46">
        <v>0</v>
      </c>
      <c r="L26" s="47">
        <v>0</v>
      </c>
      <c r="M26" s="68">
        <v>0</v>
      </c>
      <c r="N26" s="46">
        <v>0</v>
      </c>
      <c r="O26" s="47">
        <v>0</v>
      </c>
      <c r="P26" s="48">
        <v>0</v>
      </c>
      <c r="Q26" s="114">
        <f>B26+E26+H26+K26+N26</f>
        <v>0</v>
      </c>
      <c r="R26" s="72">
        <f>C26+F26+I26+L26+O26</f>
        <v>0</v>
      </c>
      <c r="S26" s="73">
        <f>D26+G26+J26+M26+P26</f>
        <v>0</v>
      </c>
    </row>
    <row r="27" spans="1:19">
      <c r="A27" s="51" t="s">
        <v>36</v>
      </c>
      <c r="B27" s="41">
        <v>0</v>
      </c>
      <c r="C27" s="24">
        <v>0</v>
      </c>
      <c r="D27" s="65">
        <v>0</v>
      </c>
      <c r="E27" s="41">
        <v>0</v>
      </c>
      <c r="F27" s="24">
        <v>0</v>
      </c>
      <c r="G27" s="65">
        <v>0</v>
      </c>
      <c r="H27" s="41">
        <v>0</v>
      </c>
      <c r="I27" s="24">
        <v>0</v>
      </c>
      <c r="J27" s="65">
        <v>0</v>
      </c>
      <c r="K27" s="41">
        <v>0</v>
      </c>
      <c r="L27" s="24">
        <v>0</v>
      </c>
      <c r="M27" s="65">
        <v>0</v>
      </c>
      <c r="N27" s="41">
        <v>0</v>
      </c>
      <c r="O27" s="24">
        <v>0</v>
      </c>
      <c r="P27" s="42">
        <v>0</v>
      </c>
      <c r="Q27" s="112">
        <f t="shared" ref="Q27:S32" si="4">B27+E27+H27+K27+N27</f>
        <v>0</v>
      </c>
      <c r="R27" s="27">
        <f t="shared" si="4"/>
        <v>0</v>
      </c>
      <c r="S27" s="60">
        <f t="shared" si="4"/>
        <v>0</v>
      </c>
    </row>
    <row r="28" spans="1:19">
      <c r="A28" s="51" t="s">
        <v>37</v>
      </c>
      <c r="B28" s="41">
        <v>0</v>
      </c>
      <c r="C28" s="24">
        <v>0</v>
      </c>
      <c r="D28" s="65">
        <v>0</v>
      </c>
      <c r="E28" s="41">
        <v>0</v>
      </c>
      <c r="F28" s="24">
        <v>0</v>
      </c>
      <c r="G28" s="65">
        <v>0</v>
      </c>
      <c r="H28" s="41">
        <v>0</v>
      </c>
      <c r="I28" s="24">
        <v>0</v>
      </c>
      <c r="J28" s="65">
        <v>0</v>
      </c>
      <c r="K28" s="41">
        <v>0</v>
      </c>
      <c r="L28" s="24">
        <v>0</v>
      </c>
      <c r="M28" s="65">
        <v>0</v>
      </c>
      <c r="N28" s="41">
        <v>0</v>
      </c>
      <c r="O28" s="24">
        <v>0</v>
      </c>
      <c r="P28" s="42">
        <v>0</v>
      </c>
      <c r="Q28" s="112">
        <f t="shared" si="4"/>
        <v>0</v>
      </c>
      <c r="R28" s="27">
        <f t="shared" si="4"/>
        <v>0</v>
      </c>
      <c r="S28" s="60">
        <f t="shared" si="4"/>
        <v>0</v>
      </c>
    </row>
    <row r="29" spans="1:19">
      <c r="A29" s="51" t="s">
        <v>38</v>
      </c>
      <c r="B29" s="41">
        <v>0</v>
      </c>
      <c r="C29" s="24">
        <v>0</v>
      </c>
      <c r="D29" s="65">
        <v>0</v>
      </c>
      <c r="E29" s="41">
        <v>0</v>
      </c>
      <c r="F29" s="24">
        <v>0</v>
      </c>
      <c r="G29" s="65">
        <v>0</v>
      </c>
      <c r="H29" s="41">
        <v>0</v>
      </c>
      <c r="I29" s="24">
        <v>0</v>
      </c>
      <c r="J29" s="65">
        <v>0</v>
      </c>
      <c r="K29" s="41">
        <v>0</v>
      </c>
      <c r="L29" s="24">
        <v>0</v>
      </c>
      <c r="M29" s="65">
        <v>0</v>
      </c>
      <c r="N29" s="41">
        <v>0</v>
      </c>
      <c r="O29" s="24">
        <v>0</v>
      </c>
      <c r="P29" s="42">
        <v>0</v>
      </c>
      <c r="Q29" s="112">
        <f t="shared" si="4"/>
        <v>0</v>
      </c>
      <c r="R29" s="27">
        <f t="shared" si="4"/>
        <v>0</v>
      </c>
      <c r="S29" s="60">
        <f t="shared" si="4"/>
        <v>0</v>
      </c>
    </row>
    <row r="30" spans="1:19">
      <c r="A30" s="51" t="s">
        <v>39</v>
      </c>
      <c r="B30" s="41">
        <v>0</v>
      </c>
      <c r="C30" s="24">
        <v>0</v>
      </c>
      <c r="D30" s="65">
        <v>0</v>
      </c>
      <c r="E30" s="41">
        <v>0</v>
      </c>
      <c r="F30" s="24">
        <v>0</v>
      </c>
      <c r="G30" s="65">
        <v>0</v>
      </c>
      <c r="H30" s="41">
        <v>0</v>
      </c>
      <c r="I30" s="24">
        <v>0</v>
      </c>
      <c r="J30" s="65">
        <v>0</v>
      </c>
      <c r="K30" s="41">
        <v>0</v>
      </c>
      <c r="L30" s="24">
        <v>0</v>
      </c>
      <c r="M30" s="65">
        <v>0</v>
      </c>
      <c r="N30" s="41">
        <v>0</v>
      </c>
      <c r="O30" s="24">
        <v>0</v>
      </c>
      <c r="P30" s="42">
        <v>0</v>
      </c>
      <c r="Q30" s="112">
        <f t="shared" si="4"/>
        <v>0</v>
      </c>
      <c r="R30" s="27">
        <f t="shared" si="4"/>
        <v>0</v>
      </c>
      <c r="S30" s="60">
        <f t="shared" si="4"/>
        <v>0</v>
      </c>
    </row>
    <row r="31" spans="1:19">
      <c r="A31" s="51" t="s">
        <v>40</v>
      </c>
      <c r="B31" s="41">
        <v>0</v>
      </c>
      <c r="C31" s="24">
        <v>0</v>
      </c>
      <c r="D31" s="65">
        <v>0</v>
      </c>
      <c r="E31" s="41">
        <v>0</v>
      </c>
      <c r="F31" s="24">
        <v>0</v>
      </c>
      <c r="G31" s="65">
        <v>0</v>
      </c>
      <c r="H31" s="41">
        <v>0</v>
      </c>
      <c r="I31" s="24">
        <v>0</v>
      </c>
      <c r="J31" s="65">
        <v>0</v>
      </c>
      <c r="K31" s="41">
        <v>0</v>
      </c>
      <c r="L31" s="24">
        <v>0</v>
      </c>
      <c r="M31" s="65">
        <v>0</v>
      </c>
      <c r="N31" s="41">
        <v>0</v>
      </c>
      <c r="O31" s="24">
        <v>0</v>
      </c>
      <c r="P31" s="42">
        <v>0</v>
      </c>
      <c r="Q31" s="112">
        <f t="shared" si="4"/>
        <v>0</v>
      </c>
      <c r="R31" s="27">
        <f t="shared" si="4"/>
        <v>0</v>
      </c>
      <c r="S31" s="60">
        <f t="shared" si="4"/>
        <v>0</v>
      </c>
    </row>
    <row r="32" spans="1:19">
      <c r="A32" s="51" t="s">
        <v>41</v>
      </c>
      <c r="B32" s="43">
        <v>0</v>
      </c>
      <c r="C32" s="44">
        <v>0</v>
      </c>
      <c r="D32" s="66">
        <v>0</v>
      </c>
      <c r="E32" s="43">
        <v>0</v>
      </c>
      <c r="F32" s="44">
        <v>0</v>
      </c>
      <c r="G32" s="66">
        <v>0</v>
      </c>
      <c r="H32" s="43">
        <v>0</v>
      </c>
      <c r="I32" s="44">
        <v>0</v>
      </c>
      <c r="J32" s="66">
        <v>0</v>
      </c>
      <c r="K32" s="43">
        <v>0</v>
      </c>
      <c r="L32" s="44">
        <v>0</v>
      </c>
      <c r="M32" s="66">
        <v>0</v>
      </c>
      <c r="N32" s="43">
        <v>0</v>
      </c>
      <c r="O32" s="44">
        <v>0</v>
      </c>
      <c r="P32" s="45">
        <v>0</v>
      </c>
      <c r="Q32" s="113">
        <f t="shared" si="4"/>
        <v>0</v>
      </c>
      <c r="R32" s="62">
        <f t="shared" si="4"/>
        <v>0</v>
      </c>
      <c r="S32" s="63">
        <f t="shared" si="4"/>
        <v>0</v>
      </c>
    </row>
    <row r="33" spans="1:19">
      <c r="A33" s="178" t="s">
        <v>42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80"/>
    </row>
    <row r="34" spans="1:19">
      <c r="A34" s="51" t="s">
        <v>43</v>
      </c>
      <c r="B34" s="161">
        <v>1</v>
      </c>
      <c r="C34" s="162">
        <v>0</v>
      </c>
      <c r="D34" s="68">
        <v>0</v>
      </c>
      <c r="E34" s="161">
        <v>0</v>
      </c>
      <c r="F34" s="162">
        <v>0</v>
      </c>
      <c r="G34" s="68">
        <v>0</v>
      </c>
      <c r="H34" s="161">
        <v>0</v>
      </c>
      <c r="I34" s="162">
        <v>0</v>
      </c>
      <c r="J34" s="68">
        <v>0</v>
      </c>
      <c r="K34" s="161">
        <v>1</v>
      </c>
      <c r="L34" s="162">
        <v>0</v>
      </c>
      <c r="M34" s="68">
        <v>0</v>
      </c>
      <c r="N34" s="161">
        <v>4</v>
      </c>
      <c r="O34" s="162">
        <v>0</v>
      </c>
      <c r="P34" s="48">
        <v>0</v>
      </c>
      <c r="Q34" s="114">
        <f t="shared" ref="Q34:S48" si="5">B34+E34+H34+K34+N34</f>
        <v>6</v>
      </c>
      <c r="R34" s="72">
        <f t="shared" si="5"/>
        <v>0</v>
      </c>
      <c r="S34" s="73">
        <f t="shared" si="5"/>
        <v>0</v>
      </c>
    </row>
    <row r="35" spans="1:19">
      <c r="A35" s="51" t="s">
        <v>44</v>
      </c>
      <c r="B35" s="156">
        <v>0</v>
      </c>
      <c r="C35" s="163">
        <v>0</v>
      </c>
      <c r="D35" s="65">
        <v>0</v>
      </c>
      <c r="E35" s="156">
        <v>0</v>
      </c>
      <c r="F35" s="163">
        <v>0</v>
      </c>
      <c r="G35" s="65">
        <v>0</v>
      </c>
      <c r="H35" s="156">
        <v>0</v>
      </c>
      <c r="I35" s="163">
        <v>0</v>
      </c>
      <c r="J35" s="65">
        <v>0</v>
      </c>
      <c r="K35" s="156">
        <v>1</v>
      </c>
      <c r="L35" s="163">
        <v>1</v>
      </c>
      <c r="M35" s="65">
        <v>0</v>
      </c>
      <c r="N35" s="156">
        <v>0</v>
      </c>
      <c r="O35" s="163">
        <v>0</v>
      </c>
      <c r="P35" s="42">
        <v>0</v>
      </c>
      <c r="Q35" s="112">
        <f t="shared" si="5"/>
        <v>1</v>
      </c>
      <c r="R35" s="27">
        <f t="shared" si="5"/>
        <v>1</v>
      </c>
      <c r="S35" s="60">
        <f t="shared" si="5"/>
        <v>0</v>
      </c>
    </row>
    <row r="36" spans="1:19">
      <c r="A36" s="51" t="s">
        <v>45</v>
      </c>
      <c r="B36" s="156">
        <v>0</v>
      </c>
      <c r="C36" s="163">
        <v>0</v>
      </c>
      <c r="D36" s="65">
        <v>0</v>
      </c>
      <c r="E36" s="156">
        <v>0</v>
      </c>
      <c r="F36" s="163">
        <v>0</v>
      </c>
      <c r="G36" s="65">
        <v>0</v>
      </c>
      <c r="H36" s="156">
        <v>0</v>
      </c>
      <c r="I36" s="163">
        <v>0</v>
      </c>
      <c r="J36" s="65">
        <v>0</v>
      </c>
      <c r="K36" s="156">
        <v>0</v>
      </c>
      <c r="L36" s="163">
        <v>0</v>
      </c>
      <c r="M36" s="65">
        <v>0</v>
      </c>
      <c r="N36" s="156">
        <v>0</v>
      </c>
      <c r="O36" s="163">
        <v>0</v>
      </c>
      <c r="P36" s="42">
        <v>0</v>
      </c>
      <c r="Q36" s="112">
        <f t="shared" si="5"/>
        <v>0</v>
      </c>
      <c r="R36" s="27">
        <f t="shared" si="5"/>
        <v>0</v>
      </c>
      <c r="S36" s="60">
        <f t="shared" si="5"/>
        <v>0</v>
      </c>
    </row>
    <row r="37" spans="1:19">
      <c r="A37" s="51" t="s">
        <v>46</v>
      </c>
      <c r="B37" s="156">
        <v>0</v>
      </c>
      <c r="C37" s="163">
        <v>0</v>
      </c>
      <c r="D37" s="65">
        <v>0</v>
      </c>
      <c r="E37" s="156">
        <v>0</v>
      </c>
      <c r="F37" s="163">
        <v>0</v>
      </c>
      <c r="G37" s="65">
        <v>0</v>
      </c>
      <c r="H37" s="156">
        <v>0</v>
      </c>
      <c r="I37" s="163">
        <v>0</v>
      </c>
      <c r="J37" s="65">
        <v>0</v>
      </c>
      <c r="K37" s="156">
        <v>0</v>
      </c>
      <c r="L37" s="163">
        <v>0</v>
      </c>
      <c r="M37" s="65">
        <v>0</v>
      </c>
      <c r="N37" s="156">
        <v>0</v>
      </c>
      <c r="O37" s="163">
        <v>0</v>
      </c>
      <c r="P37" s="42">
        <v>0</v>
      </c>
      <c r="Q37" s="112">
        <f t="shared" si="5"/>
        <v>0</v>
      </c>
      <c r="R37" s="27">
        <f t="shared" si="5"/>
        <v>0</v>
      </c>
      <c r="S37" s="60">
        <f t="shared" si="5"/>
        <v>0</v>
      </c>
    </row>
    <row r="38" spans="1:19">
      <c r="A38" s="51" t="s">
        <v>47</v>
      </c>
      <c r="B38" s="156">
        <v>0</v>
      </c>
      <c r="C38" s="163">
        <v>0</v>
      </c>
      <c r="D38" s="65">
        <v>0</v>
      </c>
      <c r="E38" s="156">
        <v>9</v>
      </c>
      <c r="F38" s="163">
        <v>3</v>
      </c>
      <c r="G38" s="65">
        <v>3</v>
      </c>
      <c r="H38" s="156">
        <v>6</v>
      </c>
      <c r="I38" s="163">
        <v>1</v>
      </c>
      <c r="J38" s="65">
        <v>0</v>
      </c>
      <c r="K38" s="156">
        <v>5</v>
      </c>
      <c r="L38" s="163">
        <v>3</v>
      </c>
      <c r="M38" s="65">
        <v>0</v>
      </c>
      <c r="N38" s="156">
        <v>3</v>
      </c>
      <c r="O38" s="163">
        <v>1</v>
      </c>
      <c r="P38" s="42">
        <v>0</v>
      </c>
      <c r="Q38" s="112">
        <f t="shared" si="5"/>
        <v>23</v>
      </c>
      <c r="R38" s="27">
        <f t="shared" si="5"/>
        <v>8</v>
      </c>
      <c r="S38" s="60">
        <f t="shared" si="5"/>
        <v>3</v>
      </c>
    </row>
    <row r="39" spans="1:19">
      <c r="A39" s="51" t="s">
        <v>48</v>
      </c>
      <c r="B39" s="156">
        <v>0</v>
      </c>
      <c r="C39" s="163">
        <v>0</v>
      </c>
      <c r="D39" s="65">
        <v>0</v>
      </c>
      <c r="E39" s="156">
        <v>1</v>
      </c>
      <c r="F39" s="163">
        <v>0</v>
      </c>
      <c r="G39" s="65">
        <v>0</v>
      </c>
      <c r="H39" s="156">
        <v>0</v>
      </c>
      <c r="I39" s="163">
        <v>0</v>
      </c>
      <c r="J39" s="65">
        <v>0</v>
      </c>
      <c r="K39" s="156">
        <v>2</v>
      </c>
      <c r="L39" s="163">
        <v>0</v>
      </c>
      <c r="M39" s="65">
        <v>0</v>
      </c>
      <c r="N39" s="156">
        <v>0</v>
      </c>
      <c r="O39" s="163">
        <v>0</v>
      </c>
      <c r="P39" s="42">
        <v>0</v>
      </c>
      <c r="Q39" s="112">
        <f t="shared" si="5"/>
        <v>3</v>
      </c>
      <c r="R39" s="27">
        <f t="shared" si="5"/>
        <v>0</v>
      </c>
      <c r="S39" s="60">
        <f t="shared" si="5"/>
        <v>0</v>
      </c>
    </row>
    <row r="40" spans="1:19">
      <c r="A40" s="51" t="s">
        <v>49</v>
      </c>
      <c r="B40" s="156">
        <v>0</v>
      </c>
      <c r="C40" s="163">
        <v>0</v>
      </c>
      <c r="D40" s="65">
        <v>0</v>
      </c>
      <c r="E40" s="156">
        <v>7</v>
      </c>
      <c r="F40" s="163">
        <v>3</v>
      </c>
      <c r="G40" s="65">
        <v>0</v>
      </c>
      <c r="H40" s="156">
        <v>2</v>
      </c>
      <c r="I40" s="163">
        <v>0</v>
      </c>
      <c r="J40" s="65">
        <v>0</v>
      </c>
      <c r="K40" s="156">
        <v>4</v>
      </c>
      <c r="L40" s="163">
        <v>2</v>
      </c>
      <c r="M40" s="65">
        <v>0</v>
      </c>
      <c r="N40" s="156">
        <v>0</v>
      </c>
      <c r="O40" s="163">
        <v>0</v>
      </c>
      <c r="P40" s="42">
        <v>0</v>
      </c>
      <c r="Q40" s="112">
        <f t="shared" si="5"/>
        <v>13</v>
      </c>
      <c r="R40" s="27">
        <f t="shared" si="5"/>
        <v>5</v>
      </c>
      <c r="S40" s="60">
        <f t="shared" si="5"/>
        <v>0</v>
      </c>
    </row>
    <row r="41" spans="1:19">
      <c r="A41" s="51" t="s">
        <v>50</v>
      </c>
      <c r="B41" s="156">
        <v>0</v>
      </c>
      <c r="C41" s="163">
        <v>0</v>
      </c>
      <c r="D41" s="65">
        <v>0</v>
      </c>
      <c r="E41" s="156">
        <v>0</v>
      </c>
      <c r="F41" s="163">
        <v>0</v>
      </c>
      <c r="G41" s="65">
        <v>0</v>
      </c>
      <c r="H41" s="156">
        <v>0</v>
      </c>
      <c r="I41" s="163">
        <v>0</v>
      </c>
      <c r="J41" s="65">
        <v>0</v>
      </c>
      <c r="K41" s="156">
        <v>0</v>
      </c>
      <c r="L41" s="163">
        <v>0</v>
      </c>
      <c r="M41" s="65">
        <v>0</v>
      </c>
      <c r="N41" s="156">
        <v>0</v>
      </c>
      <c r="O41" s="163">
        <v>0</v>
      </c>
      <c r="P41" s="42">
        <v>0</v>
      </c>
      <c r="Q41" s="112">
        <f t="shared" si="5"/>
        <v>0</v>
      </c>
      <c r="R41" s="27">
        <f t="shared" si="5"/>
        <v>0</v>
      </c>
      <c r="S41" s="60">
        <f t="shared" si="5"/>
        <v>0</v>
      </c>
    </row>
    <row r="42" spans="1:19">
      <c r="A42" s="51" t="s">
        <v>51</v>
      </c>
      <c r="B42" s="156">
        <v>0</v>
      </c>
      <c r="C42" s="163">
        <v>0</v>
      </c>
      <c r="D42" s="65">
        <v>0</v>
      </c>
      <c r="E42" s="156">
        <v>0</v>
      </c>
      <c r="F42" s="163">
        <v>0</v>
      </c>
      <c r="G42" s="65">
        <v>0</v>
      </c>
      <c r="H42" s="156">
        <v>0</v>
      </c>
      <c r="I42" s="163">
        <v>0</v>
      </c>
      <c r="J42" s="65">
        <v>0</v>
      </c>
      <c r="K42" s="156">
        <v>0</v>
      </c>
      <c r="L42" s="163">
        <v>0</v>
      </c>
      <c r="M42" s="65">
        <v>0</v>
      </c>
      <c r="N42" s="156">
        <v>0</v>
      </c>
      <c r="O42" s="163">
        <v>0</v>
      </c>
      <c r="P42" s="42">
        <v>0</v>
      </c>
      <c r="Q42" s="112">
        <f t="shared" si="5"/>
        <v>0</v>
      </c>
      <c r="R42" s="27">
        <f t="shared" si="5"/>
        <v>0</v>
      </c>
      <c r="S42" s="60">
        <f t="shared" si="5"/>
        <v>0</v>
      </c>
    </row>
    <row r="43" spans="1:19">
      <c r="A43" s="51" t="s">
        <v>52</v>
      </c>
      <c r="B43" s="156">
        <v>0</v>
      </c>
      <c r="C43" s="163">
        <v>0</v>
      </c>
      <c r="D43" s="65">
        <v>0</v>
      </c>
      <c r="E43" s="156">
        <v>1</v>
      </c>
      <c r="F43" s="163">
        <v>0</v>
      </c>
      <c r="G43" s="65">
        <v>0</v>
      </c>
      <c r="H43" s="156">
        <v>0</v>
      </c>
      <c r="I43" s="163">
        <v>0</v>
      </c>
      <c r="J43" s="65">
        <v>0</v>
      </c>
      <c r="K43" s="156">
        <v>0</v>
      </c>
      <c r="L43" s="163">
        <v>0</v>
      </c>
      <c r="M43" s="65">
        <v>0</v>
      </c>
      <c r="N43" s="156">
        <v>0</v>
      </c>
      <c r="O43" s="163">
        <v>0</v>
      </c>
      <c r="P43" s="42">
        <v>0</v>
      </c>
      <c r="Q43" s="112">
        <f t="shared" si="5"/>
        <v>1</v>
      </c>
      <c r="R43" s="27">
        <f t="shared" si="5"/>
        <v>0</v>
      </c>
      <c r="S43" s="60">
        <f t="shared" si="5"/>
        <v>0</v>
      </c>
    </row>
    <row r="44" spans="1:19">
      <c r="A44" s="51" t="s">
        <v>53</v>
      </c>
      <c r="B44" s="156">
        <v>0</v>
      </c>
      <c r="C44" s="163">
        <v>0</v>
      </c>
      <c r="D44" s="65">
        <v>0</v>
      </c>
      <c r="E44" s="156">
        <v>0</v>
      </c>
      <c r="F44" s="163">
        <v>0</v>
      </c>
      <c r="G44" s="65">
        <v>0</v>
      </c>
      <c r="H44" s="156">
        <v>0</v>
      </c>
      <c r="I44" s="163">
        <v>0</v>
      </c>
      <c r="J44" s="65">
        <v>0</v>
      </c>
      <c r="K44" s="156">
        <v>0</v>
      </c>
      <c r="L44" s="163">
        <v>0</v>
      </c>
      <c r="M44" s="65">
        <v>0</v>
      </c>
      <c r="N44" s="156">
        <v>0</v>
      </c>
      <c r="O44" s="163">
        <v>0</v>
      </c>
      <c r="P44" s="42">
        <v>0</v>
      </c>
      <c r="Q44" s="112">
        <f t="shared" si="5"/>
        <v>0</v>
      </c>
      <c r="R44" s="27">
        <f t="shared" si="5"/>
        <v>0</v>
      </c>
      <c r="S44" s="60">
        <f t="shared" si="5"/>
        <v>0</v>
      </c>
    </row>
    <row r="45" spans="1:19">
      <c r="A45" s="51" t="s">
        <v>54</v>
      </c>
      <c r="B45" s="156">
        <v>4</v>
      </c>
      <c r="C45" s="163">
        <v>1</v>
      </c>
      <c r="D45" s="65">
        <v>0</v>
      </c>
      <c r="E45" s="156">
        <v>45</v>
      </c>
      <c r="F45" s="163">
        <v>21</v>
      </c>
      <c r="G45" s="65">
        <v>1</v>
      </c>
      <c r="H45" s="156">
        <v>53</v>
      </c>
      <c r="I45" s="163">
        <v>18</v>
      </c>
      <c r="J45" s="65">
        <v>1</v>
      </c>
      <c r="K45" s="156">
        <v>62</v>
      </c>
      <c r="L45" s="163">
        <v>11</v>
      </c>
      <c r="M45" s="65">
        <v>16</v>
      </c>
      <c r="N45" s="156">
        <v>32</v>
      </c>
      <c r="O45" s="163">
        <v>2</v>
      </c>
      <c r="P45" s="42">
        <v>1</v>
      </c>
      <c r="Q45" s="112">
        <f t="shared" si="5"/>
        <v>196</v>
      </c>
      <c r="R45" s="27">
        <f t="shared" si="5"/>
        <v>53</v>
      </c>
      <c r="S45" s="60">
        <f t="shared" si="5"/>
        <v>19</v>
      </c>
    </row>
    <row r="46" spans="1:19">
      <c r="A46" s="51" t="s">
        <v>55</v>
      </c>
      <c r="B46" s="156">
        <v>1</v>
      </c>
      <c r="C46" s="163">
        <v>2</v>
      </c>
      <c r="D46" s="65">
        <v>0</v>
      </c>
      <c r="E46" s="156">
        <v>7</v>
      </c>
      <c r="F46" s="163">
        <v>1</v>
      </c>
      <c r="G46" s="65">
        <v>0</v>
      </c>
      <c r="H46" s="156">
        <v>7</v>
      </c>
      <c r="I46" s="163">
        <v>4</v>
      </c>
      <c r="J46" s="65">
        <v>0</v>
      </c>
      <c r="K46" s="156">
        <v>13</v>
      </c>
      <c r="L46" s="163">
        <v>1</v>
      </c>
      <c r="M46" s="65">
        <v>0</v>
      </c>
      <c r="N46" s="156">
        <v>3</v>
      </c>
      <c r="O46" s="163">
        <v>1</v>
      </c>
      <c r="P46" s="42">
        <v>0</v>
      </c>
      <c r="Q46" s="112">
        <f t="shared" si="5"/>
        <v>31</v>
      </c>
      <c r="R46" s="158">
        <f>C46+F46+I46+L46+O46</f>
        <v>9</v>
      </c>
      <c r="S46" s="60">
        <f t="shared" si="5"/>
        <v>0</v>
      </c>
    </row>
    <row r="47" spans="1:19">
      <c r="A47" s="51" t="s">
        <v>56</v>
      </c>
      <c r="B47" s="156">
        <v>0</v>
      </c>
      <c r="C47" s="163">
        <v>0</v>
      </c>
      <c r="D47" s="65">
        <v>0</v>
      </c>
      <c r="E47" s="156">
        <v>0</v>
      </c>
      <c r="F47" s="163">
        <v>0</v>
      </c>
      <c r="G47" s="65">
        <v>2</v>
      </c>
      <c r="H47" s="156">
        <v>0</v>
      </c>
      <c r="I47" s="163">
        <v>1</v>
      </c>
      <c r="J47" s="65">
        <v>0</v>
      </c>
      <c r="K47" s="156">
        <v>0</v>
      </c>
      <c r="L47" s="163">
        <v>0</v>
      </c>
      <c r="M47" s="65">
        <v>0</v>
      </c>
      <c r="N47" s="156">
        <v>0</v>
      </c>
      <c r="O47" s="163">
        <v>0</v>
      </c>
      <c r="P47" s="42">
        <v>0</v>
      </c>
      <c r="Q47" s="112">
        <f t="shared" si="5"/>
        <v>0</v>
      </c>
      <c r="R47" s="158">
        <f t="shared" si="5"/>
        <v>1</v>
      </c>
      <c r="S47" s="60">
        <f t="shared" si="5"/>
        <v>2</v>
      </c>
    </row>
    <row r="48" spans="1:19">
      <c r="A48" s="51" t="s">
        <v>57</v>
      </c>
      <c r="B48" s="164">
        <v>0</v>
      </c>
      <c r="C48" s="165">
        <v>0</v>
      </c>
      <c r="D48" s="66">
        <v>1</v>
      </c>
      <c r="E48" s="164">
        <v>2</v>
      </c>
      <c r="F48" s="165">
        <v>1</v>
      </c>
      <c r="G48" s="66">
        <v>0</v>
      </c>
      <c r="H48" s="164">
        <v>2</v>
      </c>
      <c r="I48" s="165">
        <v>0</v>
      </c>
      <c r="J48" s="66">
        <v>1</v>
      </c>
      <c r="K48" s="164">
        <v>2</v>
      </c>
      <c r="L48" s="165">
        <v>1</v>
      </c>
      <c r="M48" s="66">
        <v>4</v>
      </c>
      <c r="N48" s="164">
        <v>2</v>
      </c>
      <c r="O48" s="165">
        <v>0</v>
      </c>
      <c r="P48" s="45">
        <v>0</v>
      </c>
      <c r="Q48" s="113">
        <f>B48+E48+H48+K48+N48</f>
        <v>8</v>
      </c>
      <c r="R48" s="159">
        <f>C48+F48+I48+L48+O48</f>
        <v>2</v>
      </c>
      <c r="S48" s="63">
        <f t="shared" si="5"/>
        <v>6</v>
      </c>
    </row>
    <row r="49" spans="1:19">
      <c r="A49" s="178" t="s">
        <v>58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80"/>
    </row>
    <row r="50" spans="1:19">
      <c r="A50" s="51" t="s">
        <v>17</v>
      </c>
      <c r="B50" s="43">
        <v>0</v>
      </c>
      <c r="C50" s="44">
        <v>0</v>
      </c>
      <c r="D50" s="66">
        <v>1</v>
      </c>
      <c r="E50" s="43">
        <v>15</v>
      </c>
      <c r="F50" s="44">
        <v>0</v>
      </c>
      <c r="G50" s="66">
        <v>0</v>
      </c>
      <c r="H50" s="43">
        <v>14</v>
      </c>
      <c r="I50" s="44">
        <v>0</v>
      </c>
      <c r="J50" s="66">
        <v>0</v>
      </c>
      <c r="K50" s="43">
        <v>19</v>
      </c>
      <c r="L50" s="44">
        <v>0</v>
      </c>
      <c r="M50" s="66">
        <v>3</v>
      </c>
      <c r="N50" s="43">
        <v>5</v>
      </c>
      <c r="O50" s="44">
        <v>0</v>
      </c>
      <c r="P50" s="45">
        <v>0</v>
      </c>
      <c r="Q50" s="113">
        <f t="shared" ref="Q50:S50" si="6">B50+E50+H50+K50+N50</f>
        <v>53</v>
      </c>
      <c r="R50" s="62">
        <f t="shared" si="6"/>
        <v>0</v>
      </c>
      <c r="S50" s="63">
        <f t="shared" si="6"/>
        <v>4</v>
      </c>
    </row>
  </sheetData>
  <sheetProtection algorithmName="SHA-512" hashValue="kFthq5VQzhLMPiZMKAFtKimfYlzl8I3eD2czGv+k+/fRDlBk2P9af+KZn2vAwslE4hqPAZe0YbKiOJFRXM0png==" saltValue="m2oefqcDjHB4Tk/ZEJZmjQ==" spinCount="100000" sheet="1" objects="1" scenarios="1"/>
  <mergeCells count="12">
    <mergeCell ref="A49:S49"/>
    <mergeCell ref="A5:A6"/>
    <mergeCell ref="B5:D5"/>
    <mergeCell ref="E5:G5"/>
    <mergeCell ref="H5:J5"/>
    <mergeCell ref="K5:M5"/>
    <mergeCell ref="N5:P5"/>
    <mergeCell ref="Q5:S5"/>
    <mergeCell ref="A9:S9"/>
    <mergeCell ref="A16:S16"/>
    <mergeCell ref="A25:S25"/>
    <mergeCell ref="A33:S33"/>
  </mergeCells>
  <pageMargins left="0.7" right="0.7" top="0.75" bottom="0.75" header="0.3" footer="0.3"/>
  <pageSetup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64C59-8160-4480-B5D5-5B74B0829DFC}">
  <sheetPr codeName="Sheet5">
    <tabColor rgb="FF92D050"/>
  </sheetPr>
  <dimension ref="A2:S44"/>
  <sheetViews>
    <sheetView workbookViewId="0">
      <selection activeCell="D49" sqref="D49"/>
    </sheetView>
  </sheetViews>
  <sheetFormatPr defaultRowHeight="15"/>
  <cols>
    <col min="1" max="1" width="32.5703125" customWidth="1"/>
    <col min="2" max="2" width="13.85546875" customWidth="1"/>
    <col min="3" max="3" width="14" customWidth="1"/>
    <col min="4" max="4" width="12.85546875" customWidth="1"/>
    <col min="5" max="5" width="10.28515625" customWidth="1"/>
    <col min="6" max="6" width="9.7109375" customWidth="1"/>
    <col min="7" max="7" width="12.7109375" customWidth="1"/>
    <col min="10" max="10" width="13.85546875" customWidth="1"/>
    <col min="13" max="13" width="14.7109375" customWidth="1"/>
    <col min="16" max="16" width="13.42578125" customWidth="1"/>
    <col min="19" max="19" width="11.85546875" customWidth="1"/>
  </cols>
  <sheetData>
    <row r="2" spans="1:19">
      <c r="A2" s="3" t="s">
        <v>61</v>
      </c>
      <c r="B2" s="2"/>
      <c r="C2" s="115"/>
    </row>
    <row r="5" spans="1:19">
      <c r="A5" s="181" t="s">
        <v>11</v>
      </c>
      <c r="B5" s="183" t="s">
        <v>2</v>
      </c>
      <c r="C5" s="184"/>
      <c r="D5" s="184"/>
      <c r="E5" s="199" t="s">
        <v>3</v>
      </c>
      <c r="F5" s="200"/>
      <c r="G5" s="209"/>
      <c r="H5" s="188" t="s">
        <v>4</v>
      </c>
      <c r="I5" s="188"/>
      <c r="J5" s="188"/>
      <c r="K5" s="189" t="s">
        <v>5</v>
      </c>
      <c r="L5" s="190"/>
      <c r="M5" s="210"/>
      <c r="N5" s="192" t="s">
        <v>6</v>
      </c>
      <c r="O5" s="192"/>
      <c r="P5" s="192"/>
      <c r="Q5" s="193" t="s">
        <v>12</v>
      </c>
      <c r="R5" s="194"/>
      <c r="S5" s="195"/>
    </row>
    <row r="6" spans="1:19" ht="30">
      <c r="A6" s="182"/>
      <c r="B6" s="40" t="s">
        <v>13</v>
      </c>
      <c r="C6" s="18" t="s">
        <v>14</v>
      </c>
      <c r="D6" s="64" t="s">
        <v>9</v>
      </c>
      <c r="E6" s="53" t="s">
        <v>13</v>
      </c>
      <c r="F6" s="19" t="s">
        <v>14</v>
      </c>
      <c r="G6" s="119" t="s">
        <v>15</v>
      </c>
      <c r="H6" s="116" t="s">
        <v>13</v>
      </c>
      <c r="I6" s="20" t="s">
        <v>14</v>
      </c>
      <c r="J6" s="33" t="s">
        <v>9</v>
      </c>
      <c r="K6" s="55" t="s">
        <v>13</v>
      </c>
      <c r="L6" s="21" t="s">
        <v>14</v>
      </c>
      <c r="M6" s="120" t="s">
        <v>9</v>
      </c>
      <c r="N6" s="117" t="s">
        <v>13</v>
      </c>
      <c r="O6" s="22" t="s">
        <v>14</v>
      </c>
      <c r="P6" s="35" t="s">
        <v>9</v>
      </c>
      <c r="Q6" s="57" t="s">
        <v>13</v>
      </c>
      <c r="R6" s="26" t="s">
        <v>14</v>
      </c>
      <c r="S6" s="58" t="s">
        <v>9</v>
      </c>
    </row>
    <row r="7" spans="1:19">
      <c r="A7" s="49" t="s">
        <v>16</v>
      </c>
      <c r="B7" s="41">
        <v>2</v>
      </c>
      <c r="C7" s="24">
        <v>0</v>
      </c>
      <c r="D7" s="65">
        <v>0</v>
      </c>
      <c r="E7" s="41">
        <v>0</v>
      </c>
      <c r="F7" s="24">
        <v>0</v>
      </c>
      <c r="G7" s="42">
        <v>0</v>
      </c>
      <c r="H7" s="52">
        <v>1</v>
      </c>
      <c r="I7" s="24">
        <v>0</v>
      </c>
      <c r="J7" s="65">
        <v>0</v>
      </c>
      <c r="K7" s="41">
        <v>1</v>
      </c>
      <c r="L7" s="24">
        <v>4</v>
      </c>
      <c r="M7" s="42">
        <v>0</v>
      </c>
      <c r="N7" s="52">
        <v>0</v>
      </c>
      <c r="O7" s="24">
        <v>1</v>
      </c>
      <c r="P7" s="65">
        <v>0</v>
      </c>
      <c r="Q7" s="59">
        <f>B7+E7+H7+K7+N7</f>
        <v>4</v>
      </c>
      <c r="R7" s="27">
        <f>C7+F7+I7+L7+O7</f>
        <v>5</v>
      </c>
      <c r="S7" s="60">
        <f>D7+G7+J7+M7+P7</f>
        <v>0</v>
      </c>
    </row>
    <row r="8" spans="1:19">
      <c r="A8" s="27" t="s">
        <v>18</v>
      </c>
      <c r="B8" s="43">
        <v>2</v>
      </c>
      <c r="C8" s="44">
        <v>0</v>
      </c>
      <c r="D8" s="66">
        <v>0</v>
      </c>
      <c r="E8" s="43">
        <v>0</v>
      </c>
      <c r="F8" s="44">
        <v>0</v>
      </c>
      <c r="G8" s="45">
        <v>0</v>
      </c>
      <c r="H8" s="67">
        <v>1</v>
      </c>
      <c r="I8" s="44">
        <v>0</v>
      </c>
      <c r="J8" s="66">
        <v>0</v>
      </c>
      <c r="K8" s="43">
        <v>2</v>
      </c>
      <c r="L8" s="44">
        <v>5</v>
      </c>
      <c r="M8" s="45">
        <v>0</v>
      </c>
      <c r="N8" s="67">
        <v>0</v>
      </c>
      <c r="O8" s="44">
        <v>1</v>
      </c>
      <c r="P8" s="66">
        <v>0</v>
      </c>
      <c r="Q8" s="61">
        <f>B8+E8+H8+K8+N8</f>
        <v>5</v>
      </c>
      <c r="R8" s="62">
        <f>C8+F8+I8+L8+O8</f>
        <v>6</v>
      </c>
      <c r="S8" s="63">
        <f t="shared" ref="S8" si="0">D8+G8+J8+M8+P8</f>
        <v>0</v>
      </c>
    </row>
    <row r="9" spans="1:19">
      <c r="A9" s="178" t="s">
        <v>25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80"/>
    </row>
    <row r="10" spans="1:19">
      <c r="A10" s="51" t="s">
        <v>26</v>
      </c>
      <c r="B10" s="46">
        <v>1</v>
      </c>
      <c r="C10" s="47">
        <v>0</v>
      </c>
      <c r="D10" s="68">
        <v>0</v>
      </c>
      <c r="E10" s="46">
        <v>0</v>
      </c>
      <c r="F10" s="47">
        <v>0</v>
      </c>
      <c r="G10" s="48">
        <v>0</v>
      </c>
      <c r="H10" s="69">
        <v>1</v>
      </c>
      <c r="I10" s="47">
        <v>0</v>
      </c>
      <c r="J10" s="68">
        <v>0</v>
      </c>
      <c r="K10" s="46">
        <v>2</v>
      </c>
      <c r="L10" s="47">
        <v>4</v>
      </c>
      <c r="M10" s="48">
        <v>0</v>
      </c>
      <c r="N10" s="69">
        <v>0</v>
      </c>
      <c r="O10" s="47">
        <v>1</v>
      </c>
      <c r="P10" s="68">
        <v>0</v>
      </c>
      <c r="Q10" s="71">
        <f t="shared" ref="Q10:S17" si="1">B10+E10+H10+K10+N10</f>
        <v>4</v>
      </c>
      <c r="R10" s="72">
        <f t="shared" si="1"/>
        <v>5</v>
      </c>
      <c r="S10" s="73">
        <f t="shared" si="1"/>
        <v>0</v>
      </c>
    </row>
    <row r="11" spans="1:19">
      <c r="A11" s="51" t="s">
        <v>27</v>
      </c>
      <c r="B11" s="41">
        <v>1</v>
      </c>
      <c r="C11" s="24">
        <v>0</v>
      </c>
      <c r="D11" s="65">
        <v>0</v>
      </c>
      <c r="E11" s="41">
        <v>0</v>
      </c>
      <c r="F11" s="24">
        <v>0</v>
      </c>
      <c r="G11" s="42">
        <v>0</v>
      </c>
      <c r="H11" s="52">
        <v>0</v>
      </c>
      <c r="I11" s="24">
        <v>0</v>
      </c>
      <c r="J11" s="65">
        <v>0</v>
      </c>
      <c r="K11" s="41">
        <v>0</v>
      </c>
      <c r="L11" s="24">
        <v>1</v>
      </c>
      <c r="M11" s="42">
        <v>0</v>
      </c>
      <c r="N11" s="52">
        <v>0</v>
      </c>
      <c r="O11" s="24">
        <v>0</v>
      </c>
      <c r="P11" s="65">
        <v>0</v>
      </c>
      <c r="Q11" s="59">
        <f t="shared" si="1"/>
        <v>1</v>
      </c>
      <c r="R11" s="27">
        <f t="shared" si="1"/>
        <v>1</v>
      </c>
      <c r="S11" s="60">
        <f t="shared" si="1"/>
        <v>0</v>
      </c>
    </row>
    <row r="12" spans="1:19">
      <c r="A12" s="51" t="s">
        <v>28</v>
      </c>
      <c r="B12" s="41">
        <v>0</v>
      </c>
      <c r="C12" s="24">
        <v>0</v>
      </c>
      <c r="D12" s="65">
        <v>0</v>
      </c>
      <c r="E12" s="41">
        <v>0</v>
      </c>
      <c r="F12" s="24">
        <v>0</v>
      </c>
      <c r="G12" s="42">
        <v>0</v>
      </c>
      <c r="H12" s="52">
        <v>0</v>
      </c>
      <c r="I12" s="24">
        <v>0</v>
      </c>
      <c r="J12" s="65">
        <v>0</v>
      </c>
      <c r="K12" s="41">
        <v>0</v>
      </c>
      <c r="L12" s="24">
        <v>0</v>
      </c>
      <c r="M12" s="42">
        <v>0</v>
      </c>
      <c r="N12" s="52">
        <v>0</v>
      </c>
      <c r="O12" s="24">
        <v>0</v>
      </c>
      <c r="P12" s="65">
        <v>0</v>
      </c>
      <c r="Q12" s="59">
        <f t="shared" si="1"/>
        <v>0</v>
      </c>
      <c r="R12" s="27">
        <f t="shared" si="1"/>
        <v>0</v>
      </c>
      <c r="S12" s="60">
        <f t="shared" si="1"/>
        <v>0</v>
      </c>
    </row>
    <row r="13" spans="1:19">
      <c r="A13" s="51" t="s">
        <v>29</v>
      </c>
      <c r="B13" s="41">
        <v>0</v>
      </c>
      <c r="C13" s="24">
        <v>0</v>
      </c>
      <c r="D13" s="65">
        <v>0</v>
      </c>
      <c r="E13" s="41">
        <v>0</v>
      </c>
      <c r="F13" s="24">
        <v>0</v>
      </c>
      <c r="G13" s="42">
        <v>0</v>
      </c>
      <c r="H13" s="52">
        <v>0</v>
      </c>
      <c r="I13" s="24">
        <v>0</v>
      </c>
      <c r="J13" s="65">
        <v>0</v>
      </c>
      <c r="K13" s="41">
        <v>0</v>
      </c>
      <c r="L13" s="24">
        <v>0</v>
      </c>
      <c r="M13" s="42">
        <v>0</v>
      </c>
      <c r="N13" s="52">
        <v>0</v>
      </c>
      <c r="O13" s="24">
        <v>0</v>
      </c>
      <c r="P13" s="65">
        <v>0</v>
      </c>
      <c r="Q13" s="59">
        <f t="shared" si="1"/>
        <v>0</v>
      </c>
      <c r="R13" s="27">
        <f t="shared" si="1"/>
        <v>0</v>
      </c>
      <c r="S13" s="60">
        <f t="shared" si="1"/>
        <v>0</v>
      </c>
    </row>
    <row r="14" spans="1:19">
      <c r="A14" s="51" t="s">
        <v>30</v>
      </c>
      <c r="B14" s="41">
        <v>0</v>
      </c>
      <c r="C14" s="24">
        <v>0</v>
      </c>
      <c r="D14" s="65">
        <v>0</v>
      </c>
      <c r="E14" s="41">
        <v>0</v>
      </c>
      <c r="F14" s="24">
        <v>0</v>
      </c>
      <c r="G14" s="42">
        <v>0</v>
      </c>
      <c r="H14" s="52">
        <v>0</v>
      </c>
      <c r="I14" s="24">
        <v>0</v>
      </c>
      <c r="J14" s="65">
        <v>0</v>
      </c>
      <c r="K14" s="41">
        <v>0</v>
      </c>
      <c r="L14" s="24">
        <v>0</v>
      </c>
      <c r="M14" s="42">
        <v>0</v>
      </c>
      <c r="N14" s="52">
        <v>0</v>
      </c>
      <c r="O14" s="24">
        <v>0</v>
      </c>
      <c r="P14" s="65">
        <v>0</v>
      </c>
      <c r="Q14" s="59">
        <f t="shared" si="1"/>
        <v>0</v>
      </c>
      <c r="R14" s="27">
        <f t="shared" si="1"/>
        <v>0</v>
      </c>
      <c r="S14" s="60">
        <f t="shared" si="1"/>
        <v>0</v>
      </c>
    </row>
    <row r="15" spans="1:19">
      <c r="A15" s="51" t="s">
        <v>31</v>
      </c>
      <c r="B15" s="41">
        <v>0</v>
      </c>
      <c r="C15" s="24">
        <v>0</v>
      </c>
      <c r="D15" s="65">
        <v>0</v>
      </c>
      <c r="E15" s="41">
        <v>0</v>
      </c>
      <c r="F15" s="24">
        <v>0</v>
      </c>
      <c r="G15" s="42">
        <v>0</v>
      </c>
      <c r="H15" s="52">
        <v>0</v>
      </c>
      <c r="I15" s="24">
        <v>0</v>
      </c>
      <c r="J15" s="65">
        <v>0</v>
      </c>
      <c r="K15" s="41">
        <v>0</v>
      </c>
      <c r="L15" s="24">
        <v>0</v>
      </c>
      <c r="M15" s="42">
        <v>0</v>
      </c>
      <c r="N15" s="52">
        <v>0</v>
      </c>
      <c r="O15" s="24">
        <v>0</v>
      </c>
      <c r="P15" s="65">
        <v>0</v>
      </c>
      <c r="Q15" s="59">
        <f t="shared" si="1"/>
        <v>0</v>
      </c>
      <c r="R15" s="27">
        <f t="shared" si="1"/>
        <v>0</v>
      </c>
      <c r="S15" s="60">
        <f t="shared" si="1"/>
        <v>0</v>
      </c>
    </row>
    <row r="16" spans="1:19">
      <c r="A16" s="51" t="s">
        <v>32</v>
      </c>
      <c r="B16" s="41">
        <v>0</v>
      </c>
      <c r="C16" s="24">
        <v>0</v>
      </c>
      <c r="D16" s="65">
        <v>0</v>
      </c>
      <c r="E16" s="41">
        <v>0</v>
      </c>
      <c r="F16" s="24">
        <v>0</v>
      </c>
      <c r="G16" s="42">
        <v>0</v>
      </c>
      <c r="H16" s="52">
        <v>0</v>
      </c>
      <c r="I16" s="24">
        <v>0</v>
      </c>
      <c r="J16" s="65">
        <v>0</v>
      </c>
      <c r="K16" s="41">
        <v>0</v>
      </c>
      <c r="L16" s="24">
        <v>0</v>
      </c>
      <c r="M16" s="42">
        <v>0</v>
      </c>
      <c r="N16" s="52">
        <v>0</v>
      </c>
      <c r="O16" s="24">
        <v>0</v>
      </c>
      <c r="P16" s="65">
        <v>0</v>
      </c>
      <c r="Q16" s="59">
        <f t="shared" si="1"/>
        <v>0</v>
      </c>
      <c r="R16" s="27">
        <f t="shared" si="1"/>
        <v>0</v>
      </c>
      <c r="S16" s="60">
        <f t="shared" si="1"/>
        <v>0</v>
      </c>
    </row>
    <row r="17" spans="1:19">
      <c r="A17" s="51" t="s">
        <v>33</v>
      </c>
      <c r="B17" s="43">
        <v>0</v>
      </c>
      <c r="C17" s="44">
        <v>0</v>
      </c>
      <c r="D17" s="66">
        <v>0</v>
      </c>
      <c r="E17" s="43">
        <v>0</v>
      </c>
      <c r="F17" s="44">
        <v>0</v>
      </c>
      <c r="G17" s="45">
        <v>0</v>
      </c>
      <c r="H17" s="67">
        <v>0</v>
      </c>
      <c r="I17" s="44">
        <v>0</v>
      </c>
      <c r="J17" s="66">
        <v>0</v>
      </c>
      <c r="K17" s="43">
        <v>0</v>
      </c>
      <c r="L17" s="44">
        <v>0</v>
      </c>
      <c r="M17" s="45">
        <v>0</v>
      </c>
      <c r="N17" s="67">
        <v>0</v>
      </c>
      <c r="O17" s="44">
        <v>0</v>
      </c>
      <c r="P17" s="66">
        <v>0</v>
      </c>
      <c r="Q17" s="61">
        <f t="shared" si="1"/>
        <v>0</v>
      </c>
      <c r="R17" s="62">
        <f t="shared" si="1"/>
        <v>0</v>
      </c>
      <c r="S17" s="63">
        <v>0</v>
      </c>
    </row>
    <row r="18" spans="1:19">
      <c r="A18" s="196" t="s">
        <v>34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97"/>
      <c r="Q18" s="197"/>
      <c r="R18" s="197"/>
      <c r="S18" s="198"/>
    </row>
    <row r="19" spans="1:19">
      <c r="A19" s="51" t="s">
        <v>35</v>
      </c>
      <c r="B19" s="46">
        <v>0</v>
      </c>
      <c r="C19" s="47">
        <v>0</v>
      </c>
      <c r="D19" s="68">
        <v>0</v>
      </c>
      <c r="E19" s="46">
        <v>0</v>
      </c>
      <c r="F19" s="47">
        <v>0</v>
      </c>
      <c r="G19" s="48">
        <v>0</v>
      </c>
      <c r="H19" s="69">
        <v>0</v>
      </c>
      <c r="I19" s="47">
        <v>0</v>
      </c>
      <c r="J19" s="68">
        <v>0</v>
      </c>
      <c r="K19" s="46">
        <v>0</v>
      </c>
      <c r="L19" s="47">
        <v>0</v>
      </c>
      <c r="M19" s="48">
        <v>0</v>
      </c>
      <c r="N19" s="69">
        <v>0</v>
      </c>
      <c r="O19" s="47">
        <v>0</v>
      </c>
      <c r="P19" s="68">
        <v>0</v>
      </c>
      <c r="Q19" s="71">
        <f t="shared" ref="Q19:S25" si="2">B19+E19+H19+K19+N19</f>
        <v>0</v>
      </c>
      <c r="R19" s="72">
        <f t="shared" si="2"/>
        <v>0</v>
      </c>
      <c r="S19" s="73">
        <f t="shared" si="2"/>
        <v>0</v>
      </c>
    </row>
    <row r="20" spans="1:19">
      <c r="A20" s="51" t="s">
        <v>36</v>
      </c>
      <c r="B20" s="41">
        <v>0</v>
      </c>
      <c r="C20" s="24">
        <v>0</v>
      </c>
      <c r="D20" s="65">
        <v>0</v>
      </c>
      <c r="E20" s="41">
        <v>0</v>
      </c>
      <c r="F20" s="24">
        <v>0</v>
      </c>
      <c r="G20" s="42">
        <v>0</v>
      </c>
      <c r="H20" s="52">
        <v>0</v>
      </c>
      <c r="I20" s="24">
        <v>0</v>
      </c>
      <c r="J20" s="65">
        <v>0</v>
      </c>
      <c r="K20" s="41">
        <v>0</v>
      </c>
      <c r="L20" s="24">
        <v>0</v>
      </c>
      <c r="M20" s="42">
        <v>0</v>
      </c>
      <c r="N20" s="52">
        <v>0</v>
      </c>
      <c r="O20" s="24">
        <v>0</v>
      </c>
      <c r="P20" s="65">
        <v>0</v>
      </c>
      <c r="Q20" s="59">
        <f t="shared" si="2"/>
        <v>0</v>
      </c>
      <c r="R20" s="27">
        <f t="shared" si="2"/>
        <v>0</v>
      </c>
      <c r="S20" s="60">
        <f t="shared" si="2"/>
        <v>0</v>
      </c>
    </row>
    <row r="21" spans="1:19">
      <c r="A21" s="51" t="s">
        <v>37</v>
      </c>
      <c r="B21" s="41">
        <v>0</v>
      </c>
      <c r="C21" s="24">
        <v>0</v>
      </c>
      <c r="D21" s="65">
        <v>0</v>
      </c>
      <c r="E21" s="41">
        <v>0</v>
      </c>
      <c r="F21" s="24">
        <v>0</v>
      </c>
      <c r="G21" s="42">
        <v>0</v>
      </c>
      <c r="H21" s="52">
        <v>0</v>
      </c>
      <c r="I21" s="24">
        <v>0</v>
      </c>
      <c r="J21" s="65">
        <v>0</v>
      </c>
      <c r="K21" s="41">
        <v>0</v>
      </c>
      <c r="L21" s="24">
        <v>0</v>
      </c>
      <c r="M21" s="42">
        <v>0</v>
      </c>
      <c r="N21" s="52">
        <v>0</v>
      </c>
      <c r="O21" s="24">
        <v>0</v>
      </c>
      <c r="P21" s="65">
        <v>0</v>
      </c>
      <c r="Q21" s="59">
        <f t="shared" si="2"/>
        <v>0</v>
      </c>
      <c r="R21" s="27">
        <f t="shared" si="2"/>
        <v>0</v>
      </c>
      <c r="S21" s="60">
        <f t="shared" si="2"/>
        <v>0</v>
      </c>
    </row>
    <row r="22" spans="1:19">
      <c r="A22" s="51" t="s">
        <v>38</v>
      </c>
      <c r="B22" s="41">
        <v>0</v>
      </c>
      <c r="C22" s="24">
        <v>0</v>
      </c>
      <c r="D22" s="65">
        <v>0</v>
      </c>
      <c r="E22" s="41">
        <v>0</v>
      </c>
      <c r="F22" s="24">
        <v>0</v>
      </c>
      <c r="G22" s="42">
        <v>0</v>
      </c>
      <c r="H22" s="52">
        <v>0</v>
      </c>
      <c r="I22" s="24">
        <v>0</v>
      </c>
      <c r="J22" s="65">
        <v>0</v>
      </c>
      <c r="K22" s="41">
        <v>0</v>
      </c>
      <c r="L22" s="24">
        <v>0</v>
      </c>
      <c r="M22" s="42">
        <v>0</v>
      </c>
      <c r="N22" s="52">
        <v>0</v>
      </c>
      <c r="O22" s="24">
        <v>0</v>
      </c>
      <c r="P22" s="65">
        <v>0</v>
      </c>
      <c r="Q22" s="59">
        <f t="shared" si="2"/>
        <v>0</v>
      </c>
      <c r="R22" s="27">
        <f t="shared" si="2"/>
        <v>0</v>
      </c>
      <c r="S22" s="60">
        <f t="shared" si="2"/>
        <v>0</v>
      </c>
    </row>
    <row r="23" spans="1:19">
      <c r="A23" s="51" t="s">
        <v>39</v>
      </c>
      <c r="B23" s="41">
        <v>0</v>
      </c>
      <c r="C23" s="24">
        <v>0</v>
      </c>
      <c r="D23" s="65">
        <v>0</v>
      </c>
      <c r="E23" s="41">
        <v>0</v>
      </c>
      <c r="F23" s="24">
        <v>0</v>
      </c>
      <c r="G23" s="42">
        <v>0</v>
      </c>
      <c r="H23" s="52">
        <v>0</v>
      </c>
      <c r="I23" s="24">
        <v>0</v>
      </c>
      <c r="J23" s="65">
        <v>0</v>
      </c>
      <c r="K23" s="41">
        <v>0</v>
      </c>
      <c r="L23" s="24">
        <v>0</v>
      </c>
      <c r="M23" s="42">
        <v>0</v>
      </c>
      <c r="N23" s="52">
        <v>0</v>
      </c>
      <c r="O23" s="24">
        <v>0</v>
      </c>
      <c r="P23" s="65">
        <v>0</v>
      </c>
      <c r="Q23" s="59">
        <f t="shared" si="2"/>
        <v>0</v>
      </c>
      <c r="R23" s="27">
        <f t="shared" si="2"/>
        <v>0</v>
      </c>
      <c r="S23" s="60">
        <f t="shared" si="2"/>
        <v>0</v>
      </c>
    </row>
    <row r="24" spans="1:19">
      <c r="A24" s="51" t="s">
        <v>40</v>
      </c>
      <c r="B24" s="41">
        <v>0</v>
      </c>
      <c r="C24" s="24">
        <v>0</v>
      </c>
      <c r="D24" s="65">
        <v>0</v>
      </c>
      <c r="E24" s="41">
        <v>0</v>
      </c>
      <c r="F24" s="24">
        <v>0</v>
      </c>
      <c r="G24" s="42">
        <v>0</v>
      </c>
      <c r="H24" s="52">
        <v>0</v>
      </c>
      <c r="I24" s="24">
        <v>0</v>
      </c>
      <c r="J24" s="65">
        <v>0</v>
      </c>
      <c r="K24" s="41">
        <v>0</v>
      </c>
      <c r="L24" s="24">
        <v>0</v>
      </c>
      <c r="M24" s="42">
        <v>0</v>
      </c>
      <c r="N24" s="52">
        <v>0</v>
      </c>
      <c r="O24" s="24">
        <v>0</v>
      </c>
      <c r="P24" s="65">
        <v>0</v>
      </c>
      <c r="Q24" s="59">
        <f t="shared" si="2"/>
        <v>0</v>
      </c>
      <c r="R24" s="27">
        <f t="shared" si="2"/>
        <v>0</v>
      </c>
      <c r="S24" s="60">
        <f t="shared" si="2"/>
        <v>0</v>
      </c>
    </row>
    <row r="25" spans="1:19">
      <c r="A25" s="51" t="s">
        <v>41</v>
      </c>
      <c r="B25" s="43">
        <v>0</v>
      </c>
      <c r="C25" s="44">
        <v>0</v>
      </c>
      <c r="D25" s="66">
        <v>0</v>
      </c>
      <c r="E25" s="43">
        <v>0</v>
      </c>
      <c r="F25" s="44">
        <v>0</v>
      </c>
      <c r="G25" s="45">
        <v>0</v>
      </c>
      <c r="H25" s="67">
        <v>0</v>
      </c>
      <c r="I25" s="44">
        <v>0</v>
      </c>
      <c r="J25" s="66">
        <v>0</v>
      </c>
      <c r="K25" s="43">
        <v>0</v>
      </c>
      <c r="L25" s="44">
        <v>0</v>
      </c>
      <c r="M25" s="45">
        <v>0</v>
      </c>
      <c r="N25" s="67">
        <v>0</v>
      </c>
      <c r="O25" s="44">
        <v>0</v>
      </c>
      <c r="P25" s="66">
        <v>0</v>
      </c>
      <c r="Q25" s="61">
        <f t="shared" si="2"/>
        <v>0</v>
      </c>
      <c r="R25" s="62">
        <f t="shared" si="2"/>
        <v>0</v>
      </c>
      <c r="S25" s="63">
        <f t="shared" si="2"/>
        <v>0</v>
      </c>
    </row>
    <row r="26" spans="1:19">
      <c r="A26" s="178" t="s">
        <v>42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80"/>
    </row>
    <row r="27" spans="1:19">
      <c r="A27" s="51" t="s">
        <v>43</v>
      </c>
      <c r="B27" s="46">
        <v>0</v>
      </c>
      <c r="C27" s="47">
        <v>0</v>
      </c>
      <c r="D27" s="68">
        <v>0</v>
      </c>
      <c r="E27" s="46">
        <v>0</v>
      </c>
      <c r="F27" s="47">
        <v>0</v>
      </c>
      <c r="G27" s="48">
        <v>0</v>
      </c>
      <c r="H27" s="69">
        <v>0</v>
      </c>
      <c r="I27" s="47">
        <v>0</v>
      </c>
      <c r="J27" s="68">
        <v>0</v>
      </c>
      <c r="K27" s="46">
        <v>0</v>
      </c>
      <c r="L27" s="47">
        <v>0</v>
      </c>
      <c r="M27" s="48">
        <v>0</v>
      </c>
      <c r="N27" s="69">
        <v>0</v>
      </c>
      <c r="O27" s="47">
        <v>0</v>
      </c>
      <c r="P27" s="68">
        <v>0</v>
      </c>
      <c r="Q27" s="71">
        <f t="shared" ref="Q27:S41" si="3">B27+E27+H27+K27+N27</f>
        <v>0</v>
      </c>
      <c r="R27" s="72">
        <f t="shared" si="3"/>
        <v>0</v>
      </c>
      <c r="S27" s="73">
        <f t="shared" si="3"/>
        <v>0</v>
      </c>
    </row>
    <row r="28" spans="1:19">
      <c r="A28" s="51" t="s">
        <v>44</v>
      </c>
      <c r="B28" s="41">
        <v>0</v>
      </c>
      <c r="C28" s="24">
        <v>0</v>
      </c>
      <c r="D28" s="65">
        <v>0</v>
      </c>
      <c r="E28" s="41">
        <v>0</v>
      </c>
      <c r="F28" s="24">
        <v>0</v>
      </c>
      <c r="G28" s="42">
        <v>0</v>
      </c>
      <c r="H28" s="52">
        <v>0</v>
      </c>
      <c r="I28" s="24">
        <v>0</v>
      </c>
      <c r="J28" s="65">
        <v>0</v>
      </c>
      <c r="K28" s="41">
        <v>0</v>
      </c>
      <c r="L28" s="24">
        <v>0</v>
      </c>
      <c r="M28" s="42">
        <v>0</v>
      </c>
      <c r="N28" s="52">
        <v>0</v>
      </c>
      <c r="O28" s="24">
        <v>0</v>
      </c>
      <c r="P28" s="65">
        <v>0</v>
      </c>
      <c r="Q28" s="59">
        <f t="shared" si="3"/>
        <v>0</v>
      </c>
      <c r="R28" s="27">
        <f t="shared" si="3"/>
        <v>0</v>
      </c>
      <c r="S28" s="60">
        <f t="shared" si="3"/>
        <v>0</v>
      </c>
    </row>
    <row r="29" spans="1:19">
      <c r="A29" s="51" t="s">
        <v>45</v>
      </c>
      <c r="B29" s="41">
        <v>0</v>
      </c>
      <c r="C29" s="24">
        <v>0</v>
      </c>
      <c r="D29" s="65">
        <v>0</v>
      </c>
      <c r="E29" s="41">
        <v>0</v>
      </c>
      <c r="F29" s="24">
        <v>0</v>
      </c>
      <c r="G29" s="42">
        <v>0</v>
      </c>
      <c r="H29" s="52">
        <v>0</v>
      </c>
      <c r="I29" s="24">
        <v>0</v>
      </c>
      <c r="J29" s="65">
        <v>0</v>
      </c>
      <c r="K29" s="41">
        <v>0</v>
      </c>
      <c r="L29" s="24">
        <v>0</v>
      </c>
      <c r="M29" s="42">
        <v>0</v>
      </c>
      <c r="N29" s="52">
        <v>0</v>
      </c>
      <c r="O29" s="24">
        <v>0</v>
      </c>
      <c r="P29" s="65">
        <v>0</v>
      </c>
      <c r="Q29" s="59">
        <f t="shared" si="3"/>
        <v>0</v>
      </c>
      <c r="R29" s="27">
        <f t="shared" si="3"/>
        <v>0</v>
      </c>
      <c r="S29" s="60">
        <f t="shared" si="3"/>
        <v>0</v>
      </c>
    </row>
    <row r="30" spans="1:19">
      <c r="A30" s="51" t="s">
        <v>46</v>
      </c>
      <c r="B30" s="41">
        <v>0</v>
      </c>
      <c r="C30" s="24">
        <v>0</v>
      </c>
      <c r="D30" s="65">
        <v>0</v>
      </c>
      <c r="E30" s="41">
        <v>0</v>
      </c>
      <c r="F30" s="24">
        <v>0</v>
      </c>
      <c r="G30" s="42">
        <v>0</v>
      </c>
      <c r="H30" s="52">
        <v>0</v>
      </c>
      <c r="I30" s="24">
        <v>0</v>
      </c>
      <c r="J30" s="65">
        <v>0</v>
      </c>
      <c r="K30" s="41">
        <v>0</v>
      </c>
      <c r="L30" s="24">
        <v>0</v>
      </c>
      <c r="M30" s="42">
        <v>0</v>
      </c>
      <c r="N30" s="52">
        <v>0</v>
      </c>
      <c r="O30" s="24">
        <v>0</v>
      </c>
      <c r="P30" s="65">
        <v>0</v>
      </c>
      <c r="Q30" s="59">
        <f t="shared" si="3"/>
        <v>0</v>
      </c>
      <c r="R30" s="27">
        <f t="shared" si="3"/>
        <v>0</v>
      </c>
      <c r="S30" s="60">
        <f t="shared" si="3"/>
        <v>0</v>
      </c>
    </row>
    <row r="31" spans="1:19">
      <c r="A31" s="51" t="s">
        <v>47</v>
      </c>
      <c r="B31" s="41">
        <v>0</v>
      </c>
      <c r="C31" s="24">
        <v>0</v>
      </c>
      <c r="D31" s="65">
        <v>0</v>
      </c>
      <c r="E31" s="41">
        <v>0</v>
      </c>
      <c r="F31" s="24">
        <v>0</v>
      </c>
      <c r="G31" s="42">
        <v>0</v>
      </c>
      <c r="H31" s="52">
        <v>0</v>
      </c>
      <c r="I31" s="24">
        <v>0</v>
      </c>
      <c r="J31" s="65">
        <v>0</v>
      </c>
      <c r="K31" s="41">
        <v>0</v>
      </c>
      <c r="L31" s="24">
        <v>0</v>
      </c>
      <c r="M31" s="42">
        <v>0</v>
      </c>
      <c r="N31" s="52">
        <v>0</v>
      </c>
      <c r="O31" s="24">
        <v>0</v>
      </c>
      <c r="P31" s="65">
        <v>0</v>
      </c>
      <c r="Q31" s="59">
        <f t="shared" si="3"/>
        <v>0</v>
      </c>
      <c r="R31" s="27">
        <f t="shared" si="3"/>
        <v>0</v>
      </c>
      <c r="S31" s="60">
        <f t="shared" si="3"/>
        <v>0</v>
      </c>
    </row>
    <row r="32" spans="1:19">
      <c r="A32" s="51" t="s">
        <v>48</v>
      </c>
      <c r="B32" s="41">
        <v>0</v>
      </c>
      <c r="C32" s="24">
        <v>0</v>
      </c>
      <c r="D32" s="65">
        <v>0</v>
      </c>
      <c r="E32" s="41">
        <v>0</v>
      </c>
      <c r="F32" s="24">
        <v>0</v>
      </c>
      <c r="G32" s="42">
        <v>0</v>
      </c>
      <c r="H32" s="52">
        <v>0</v>
      </c>
      <c r="I32" s="24">
        <v>0</v>
      </c>
      <c r="J32" s="65">
        <v>0</v>
      </c>
      <c r="K32" s="41">
        <v>0</v>
      </c>
      <c r="L32" s="24">
        <v>0</v>
      </c>
      <c r="M32" s="42">
        <v>0</v>
      </c>
      <c r="N32" s="52">
        <v>0</v>
      </c>
      <c r="O32" s="24">
        <v>1</v>
      </c>
      <c r="P32" s="65">
        <v>0</v>
      </c>
      <c r="Q32" s="59">
        <f t="shared" si="3"/>
        <v>0</v>
      </c>
      <c r="R32" s="27">
        <f t="shared" si="3"/>
        <v>1</v>
      </c>
      <c r="S32" s="60">
        <f t="shared" si="3"/>
        <v>0</v>
      </c>
    </row>
    <row r="33" spans="1:19">
      <c r="A33" s="51" t="s">
        <v>49</v>
      </c>
      <c r="B33" s="41">
        <v>1</v>
      </c>
      <c r="C33" s="24">
        <v>0</v>
      </c>
      <c r="D33" s="65">
        <v>0</v>
      </c>
      <c r="E33" s="41">
        <v>0</v>
      </c>
      <c r="F33" s="24">
        <v>0</v>
      </c>
      <c r="G33" s="42">
        <v>0</v>
      </c>
      <c r="H33" s="52">
        <v>0</v>
      </c>
      <c r="I33" s="24">
        <v>0</v>
      </c>
      <c r="J33" s="65">
        <v>0</v>
      </c>
      <c r="K33" s="41">
        <v>0</v>
      </c>
      <c r="L33" s="24">
        <v>0</v>
      </c>
      <c r="M33" s="42">
        <v>0</v>
      </c>
      <c r="N33" s="52">
        <v>0</v>
      </c>
      <c r="O33" s="24">
        <v>0</v>
      </c>
      <c r="P33" s="65">
        <v>0</v>
      </c>
      <c r="Q33" s="59">
        <f t="shared" si="3"/>
        <v>1</v>
      </c>
      <c r="R33" s="27">
        <f t="shared" si="3"/>
        <v>0</v>
      </c>
      <c r="S33" s="60">
        <f t="shared" si="3"/>
        <v>0</v>
      </c>
    </row>
    <row r="34" spans="1:19">
      <c r="A34" s="51" t="s">
        <v>50</v>
      </c>
      <c r="B34" s="41">
        <v>0</v>
      </c>
      <c r="C34" s="24">
        <v>0</v>
      </c>
      <c r="D34" s="65">
        <v>0</v>
      </c>
      <c r="E34" s="41">
        <v>0</v>
      </c>
      <c r="F34" s="24">
        <v>0</v>
      </c>
      <c r="G34" s="42">
        <v>0</v>
      </c>
      <c r="H34" s="52">
        <v>0</v>
      </c>
      <c r="I34" s="24">
        <v>0</v>
      </c>
      <c r="J34" s="65">
        <v>0</v>
      </c>
      <c r="K34" s="41">
        <v>0</v>
      </c>
      <c r="L34" s="24">
        <v>0</v>
      </c>
      <c r="M34" s="42">
        <v>0</v>
      </c>
      <c r="N34" s="52">
        <v>0</v>
      </c>
      <c r="O34" s="24">
        <v>0</v>
      </c>
      <c r="P34" s="65">
        <v>0</v>
      </c>
      <c r="Q34" s="59">
        <f t="shared" si="3"/>
        <v>0</v>
      </c>
      <c r="R34" s="27">
        <f t="shared" si="3"/>
        <v>0</v>
      </c>
      <c r="S34" s="60">
        <f t="shared" si="3"/>
        <v>0</v>
      </c>
    </row>
    <row r="35" spans="1:19">
      <c r="A35" s="51" t="s">
        <v>51</v>
      </c>
      <c r="B35" s="41">
        <v>0</v>
      </c>
      <c r="C35" s="24">
        <v>0</v>
      </c>
      <c r="D35" s="65">
        <v>0</v>
      </c>
      <c r="E35" s="41">
        <v>0</v>
      </c>
      <c r="F35" s="24">
        <v>0</v>
      </c>
      <c r="G35" s="42">
        <v>0</v>
      </c>
      <c r="H35" s="52">
        <v>0</v>
      </c>
      <c r="I35" s="24">
        <v>0</v>
      </c>
      <c r="J35" s="65">
        <v>0</v>
      </c>
      <c r="K35" s="41">
        <v>0</v>
      </c>
      <c r="L35" s="24">
        <v>0</v>
      </c>
      <c r="M35" s="42">
        <v>0</v>
      </c>
      <c r="N35" s="52">
        <v>0</v>
      </c>
      <c r="O35" s="24">
        <v>0</v>
      </c>
      <c r="P35" s="65">
        <v>0</v>
      </c>
      <c r="Q35" s="59">
        <f t="shared" si="3"/>
        <v>0</v>
      </c>
      <c r="R35" s="27">
        <f t="shared" si="3"/>
        <v>0</v>
      </c>
      <c r="S35" s="60">
        <f t="shared" si="3"/>
        <v>0</v>
      </c>
    </row>
    <row r="36" spans="1:19">
      <c r="A36" s="51" t="s">
        <v>52</v>
      </c>
      <c r="B36" s="41">
        <v>0</v>
      </c>
      <c r="C36" s="24">
        <v>0</v>
      </c>
      <c r="D36" s="65">
        <v>0</v>
      </c>
      <c r="E36" s="41">
        <v>0</v>
      </c>
      <c r="F36" s="24">
        <v>0</v>
      </c>
      <c r="G36" s="42">
        <v>0</v>
      </c>
      <c r="H36" s="52">
        <v>0</v>
      </c>
      <c r="I36" s="24">
        <v>0</v>
      </c>
      <c r="J36" s="65">
        <v>0</v>
      </c>
      <c r="K36" s="41">
        <v>0</v>
      </c>
      <c r="L36" s="24">
        <v>0</v>
      </c>
      <c r="M36" s="42">
        <v>0</v>
      </c>
      <c r="N36" s="52">
        <v>0</v>
      </c>
      <c r="O36" s="24">
        <v>0</v>
      </c>
      <c r="P36" s="65">
        <v>0</v>
      </c>
      <c r="Q36" s="59">
        <f t="shared" si="3"/>
        <v>0</v>
      </c>
      <c r="R36" s="27">
        <f t="shared" si="3"/>
        <v>0</v>
      </c>
      <c r="S36" s="60">
        <f t="shared" si="3"/>
        <v>0</v>
      </c>
    </row>
    <row r="37" spans="1:19">
      <c r="A37" s="51" t="s">
        <v>53</v>
      </c>
      <c r="B37" s="41">
        <v>0</v>
      </c>
      <c r="C37" s="24">
        <v>0</v>
      </c>
      <c r="D37" s="65">
        <v>0</v>
      </c>
      <c r="E37" s="41">
        <v>0</v>
      </c>
      <c r="F37" s="24">
        <v>0</v>
      </c>
      <c r="G37" s="42">
        <v>0</v>
      </c>
      <c r="H37" s="52">
        <v>0</v>
      </c>
      <c r="I37" s="24">
        <v>0</v>
      </c>
      <c r="J37" s="65">
        <v>0</v>
      </c>
      <c r="K37" s="41">
        <v>0</v>
      </c>
      <c r="L37" s="24">
        <v>0</v>
      </c>
      <c r="M37" s="42">
        <v>0</v>
      </c>
      <c r="N37" s="52">
        <v>0</v>
      </c>
      <c r="O37" s="24">
        <v>0</v>
      </c>
      <c r="P37" s="65">
        <v>0</v>
      </c>
      <c r="Q37" s="59">
        <f t="shared" si="3"/>
        <v>0</v>
      </c>
      <c r="R37" s="27">
        <f t="shared" si="3"/>
        <v>0</v>
      </c>
      <c r="S37" s="60">
        <f t="shared" si="3"/>
        <v>0</v>
      </c>
    </row>
    <row r="38" spans="1:19">
      <c r="A38" s="51" t="s">
        <v>54</v>
      </c>
      <c r="B38" s="41">
        <v>0</v>
      </c>
      <c r="C38" s="24">
        <v>0</v>
      </c>
      <c r="D38" s="65">
        <v>0</v>
      </c>
      <c r="E38" s="41">
        <v>0</v>
      </c>
      <c r="F38" s="24">
        <v>0</v>
      </c>
      <c r="G38" s="42">
        <v>0</v>
      </c>
      <c r="H38" s="52">
        <v>1</v>
      </c>
      <c r="I38" s="24">
        <v>0</v>
      </c>
      <c r="J38" s="65">
        <v>0</v>
      </c>
      <c r="K38" s="41">
        <v>2</v>
      </c>
      <c r="L38" s="24">
        <v>5</v>
      </c>
      <c r="M38" s="42">
        <v>0</v>
      </c>
      <c r="N38" s="52">
        <v>0</v>
      </c>
      <c r="O38" s="24">
        <v>0</v>
      </c>
      <c r="P38" s="65">
        <v>0</v>
      </c>
      <c r="Q38" s="59">
        <f t="shared" si="3"/>
        <v>3</v>
      </c>
      <c r="R38" s="27">
        <f t="shared" si="3"/>
        <v>5</v>
      </c>
      <c r="S38" s="60">
        <f t="shared" si="3"/>
        <v>0</v>
      </c>
    </row>
    <row r="39" spans="1:19">
      <c r="A39" s="51" t="s">
        <v>55</v>
      </c>
      <c r="B39" s="41">
        <v>1</v>
      </c>
      <c r="C39" s="24">
        <v>0</v>
      </c>
      <c r="D39" s="65">
        <v>0</v>
      </c>
      <c r="E39" s="41">
        <v>0</v>
      </c>
      <c r="F39" s="24">
        <v>0</v>
      </c>
      <c r="G39" s="42">
        <v>0</v>
      </c>
      <c r="H39" s="52">
        <v>0</v>
      </c>
      <c r="I39" s="24">
        <v>0</v>
      </c>
      <c r="J39" s="65">
        <v>0</v>
      </c>
      <c r="K39" s="41">
        <v>0</v>
      </c>
      <c r="L39" s="24">
        <v>0</v>
      </c>
      <c r="M39" s="42">
        <v>0</v>
      </c>
      <c r="N39" s="52">
        <v>0</v>
      </c>
      <c r="O39" s="24">
        <v>0</v>
      </c>
      <c r="P39" s="65">
        <v>0</v>
      </c>
      <c r="Q39" s="59">
        <f t="shared" si="3"/>
        <v>1</v>
      </c>
      <c r="R39" s="27">
        <f t="shared" si="3"/>
        <v>0</v>
      </c>
      <c r="S39" s="60">
        <f t="shared" si="3"/>
        <v>0</v>
      </c>
    </row>
    <row r="40" spans="1:19">
      <c r="A40" s="51" t="s">
        <v>56</v>
      </c>
      <c r="B40" s="41">
        <v>0</v>
      </c>
      <c r="C40" s="24">
        <v>0</v>
      </c>
      <c r="D40" s="65">
        <v>0</v>
      </c>
      <c r="E40" s="41">
        <v>0</v>
      </c>
      <c r="F40" s="24">
        <v>0</v>
      </c>
      <c r="G40" s="42">
        <v>0</v>
      </c>
      <c r="H40" s="52">
        <v>0</v>
      </c>
      <c r="I40" s="24">
        <v>0</v>
      </c>
      <c r="J40" s="65">
        <v>0</v>
      </c>
      <c r="K40" s="41">
        <v>0</v>
      </c>
      <c r="L40" s="24">
        <v>0</v>
      </c>
      <c r="M40" s="42">
        <v>0</v>
      </c>
      <c r="N40" s="52">
        <v>0</v>
      </c>
      <c r="O40" s="24">
        <v>0</v>
      </c>
      <c r="P40" s="65">
        <v>0</v>
      </c>
      <c r="Q40" s="59">
        <f t="shared" si="3"/>
        <v>0</v>
      </c>
      <c r="R40" s="27">
        <f t="shared" si="3"/>
        <v>0</v>
      </c>
      <c r="S40" s="60">
        <f t="shared" si="3"/>
        <v>0</v>
      </c>
    </row>
    <row r="41" spans="1:19">
      <c r="A41" s="51" t="s">
        <v>57</v>
      </c>
      <c r="B41" s="43">
        <v>0</v>
      </c>
      <c r="C41" s="44">
        <v>0</v>
      </c>
      <c r="D41" s="66">
        <v>0</v>
      </c>
      <c r="E41" s="43">
        <v>0</v>
      </c>
      <c r="F41" s="44">
        <v>0</v>
      </c>
      <c r="G41" s="45">
        <v>0</v>
      </c>
      <c r="H41" s="67">
        <v>0</v>
      </c>
      <c r="I41" s="44">
        <v>0</v>
      </c>
      <c r="J41" s="66">
        <v>0</v>
      </c>
      <c r="K41" s="43">
        <v>0</v>
      </c>
      <c r="L41" s="44">
        <v>0</v>
      </c>
      <c r="M41" s="45">
        <v>0</v>
      </c>
      <c r="N41" s="67">
        <v>0</v>
      </c>
      <c r="O41" s="44">
        <v>0</v>
      </c>
      <c r="P41" s="66">
        <v>0</v>
      </c>
      <c r="Q41" s="61">
        <f>B41+E41+H41+K41+N41</f>
        <v>0</v>
      </c>
      <c r="R41" s="62">
        <f>C41+F41+I41+L41+O41</f>
        <v>0</v>
      </c>
      <c r="S41" s="63">
        <f t="shared" si="3"/>
        <v>0</v>
      </c>
    </row>
    <row r="42" spans="1:19">
      <c r="A42" s="178" t="s">
        <v>58</v>
      </c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80"/>
    </row>
    <row r="43" spans="1:19">
      <c r="A43" s="51" t="s">
        <v>16</v>
      </c>
      <c r="B43" s="46">
        <v>0</v>
      </c>
      <c r="C43" s="47">
        <v>0</v>
      </c>
      <c r="D43" s="68">
        <v>0</v>
      </c>
      <c r="E43" s="46">
        <v>0</v>
      </c>
      <c r="F43" s="47">
        <v>0</v>
      </c>
      <c r="G43" s="48">
        <v>0</v>
      </c>
      <c r="H43" s="69">
        <v>0</v>
      </c>
      <c r="I43" s="47">
        <v>0</v>
      </c>
      <c r="J43" s="68">
        <v>0</v>
      </c>
      <c r="K43" s="46">
        <v>0</v>
      </c>
      <c r="L43" s="47">
        <v>0</v>
      </c>
      <c r="M43" s="48">
        <v>0</v>
      </c>
      <c r="N43" s="69">
        <v>0</v>
      </c>
      <c r="O43" s="47">
        <v>0</v>
      </c>
      <c r="P43" s="68">
        <v>0</v>
      </c>
      <c r="Q43" s="71">
        <f t="shared" ref="Q43:S44" si="4">B43+E43+H43+K43+N43</f>
        <v>0</v>
      </c>
      <c r="R43" s="72">
        <f t="shared" si="4"/>
        <v>0</v>
      </c>
      <c r="S43" s="73">
        <f t="shared" si="4"/>
        <v>0</v>
      </c>
    </row>
    <row r="44" spans="1:19">
      <c r="A44" s="51" t="s">
        <v>17</v>
      </c>
      <c r="B44" s="43">
        <v>0</v>
      </c>
      <c r="C44" s="44">
        <v>0</v>
      </c>
      <c r="D44" s="66">
        <v>0</v>
      </c>
      <c r="E44" s="43">
        <v>0</v>
      </c>
      <c r="F44" s="44">
        <v>0</v>
      </c>
      <c r="G44" s="45">
        <v>0</v>
      </c>
      <c r="H44" s="67">
        <v>0</v>
      </c>
      <c r="I44" s="44">
        <v>0</v>
      </c>
      <c r="J44" s="66">
        <v>0</v>
      </c>
      <c r="K44" s="43">
        <v>0</v>
      </c>
      <c r="L44" s="44">
        <v>0</v>
      </c>
      <c r="M44" s="45">
        <v>0</v>
      </c>
      <c r="N44" s="67">
        <v>0</v>
      </c>
      <c r="O44" s="44">
        <v>0</v>
      </c>
      <c r="P44" s="66">
        <v>0</v>
      </c>
      <c r="Q44" s="61">
        <f t="shared" si="4"/>
        <v>0</v>
      </c>
      <c r="R44" s="62">
        <f t="shared" si="4"/>
        <v>0</v>
      </c>
      <c r="S44" s="63">
        <f t="shared" si="4"/>
        <v>0</v>
      </c>
    </row>
  </sheetData>
  <sheetProtection algorithmName="SHA-512" hashValue="Ia6AWTTKiylz3RbLTHt0e1No8oJIlNimD8GGRrVaWdoHVaZWt822Cv98SqDPEoMFBoiH5CpPsur6+1XGzli/Sw==" saltValue="bQyq548ahxzgNRk8TdIawg==" spinCount="100000" sheet="1" objects="1" scenarios="1"/>
  <mergeCells count="11">
    <mergeCell ref="A42:S42"/>
    <mergeCell ref="A5:A6"/>
    <mergeCell ref="B5:D5"/>
    <mergeCell ref="E5:G5"/>
    <mergeCell ref="H5:J5"/>
    <mergeCell ref="K5:M5"/>
    <mergeCell ref="N5:P5"/>
    <mergeCell ref="Q5:S5"/>
    <mergeCell ref="A9:S9"/>
    <mergeCell ref="A18:S18"/>
    <mergeCell ref="A26:S2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AC50A-4691-4C72-8D33-3FB4FDA648FA}">
  <sheetPr codeName="Sheet6">
    <tabColor rgb="FF92D050"/>
  </sheetPr>
  <dimension ref="A2:T53"/>
  <sheetViews>
    <sheetView workbookViewId="0">
      <selection activeCell="E3" sqref="E3"/>
    </sheetView>
  </sheetViews>
  <sheetFormatPr defaultRowHeight="15"/>
  <cols>
    <col min="1" max="1" width="36.85546875" customWidth="1"/>
    <col min="2" max="2" width="11.28515625" customWidth="1"/>
    <col min="3" max="3" width="10.85546875" customWidth="1"/>
    <col min="4" max="4" width="14.28515625" customWidth="1"/>
    <col min="5" max="5" width="10" customWidth="1"/>
    <col min="6" max="6" width="13.140625" customWidth="1"/>
    <col min="7" max="7" width="11.140625" customWidth="1"/>
    <col min="10" max="10" width="11.140625" customWidth="1"/>
    <col min="13" max="13" width="13.42578125" customWidth="1"/>
    <col min="16" max="16" width="13.28515625" customWidth="1"/>
    <col min="19" max="19" width="11.85546875" customWidth="1"/>
  </cols>
  <sheetData>
    <row r="2" spans="1:19">
      <c r="A2" s="3" t="s">
        <v>62</v>
      </c>
    </row>
    <row r="5" spans="1:19">
      <c r="A5" s="181" t="s">
        <v>11</v>
      </c>
      <c r="B5" s="183" t="s">
        <v>2</v>
      </c>
      <c r="C5" s="184"/>
      <c r="D5" s="184"/>
      <c r="E5" s="199" t="s">
        <v>3</v>
      </c>
      <c r="F5" s="200"/>
      <c r="G5" s="200"/>
      <c r="H5" s="201" t="s">
        <v>4</v>
      </c>
      <c r="I5" s="188"/>
      <c r="J5" s="188"/>
      <c r="K5" s="189" t="s">
        <v>5</v>
      </c>
      <c r="L5" s="190"/>
      <c r="M5" s="190"/>
      <c r="N5" s="191" t="s">
        <v>6</v>
      </c>
      <c r="O5" s="192"/>
      <c r="P5" s="206"/>
      <c r="Q5" s="194" t="s">
        <v>12</v>
      </c>
      <c r="R5" s="194"/>
      <c r="S5" s="195"/>
    </row>
    <row r="6" spans="1:19" ht="17.25" customHeight="1">
      <c r="A6" s="182"/>
      <c r="B6" s="40" t="s">
        <v>13</v>
      </c>
      <c r="C6" s="18" t="s">
        <v>14</v>
      </c>
      <c r="D6" s="64" t="s">
        <v>9</v>
      </c>
      <c r="E6" s="53" t="s">
        <v>13</v>
      </c>
      <c r="F6" s="19" t="s">
        <v>14</v>
      </c>
      <c r="G6" s="32" t="s">
        <v>15</v>
      </c>
      <c r="H6" s="54" t="s">
        <v>13</v>
      </c>
      <c r="I6" s="20" t="s">
        <v>14</v>
      </c>
      <c r="J6" s="33" t="s">
        <v>9</v>
      </c>
      <c r="K6" s="55" t="s">
        <v>13</v>
      </c>
      <c r="L6" s="21" t="s">
        <v>14</v>
      </c>
      <c r="M6" s="34" t="s">
        <v>9</v>
      </c>
      <c r="N6" s="56" t="s">
        <v>13</v>
      </c>
      <c r="O6" s="22" t="s">
        <v>14</v>
      </c>
      <c r="P6" s="111" t="s">
        <v>9</v>
      </c>
      <c r="Q6" s="36" t="s">
        <v>13</v>
      </c>
      <c r="R6" s="26" t="s">
        <v>14</v>
      </c>
      <c r="S6" s="58" t="s">
        <v>9</v>
      </c>
    </row>
    <row r="7" spans="1:19">
      <c r="A7" s="49" t="s">
        <v>16</v>
      </c>
      <c r="B7" s="41">
        <v>0</v>
      </c>
      <c r="C7" s="24">
        <v>0</v>
      </c>
      <c r="D7" s="65">
        <v>0</v>
      </c>
      <c r="E7" s="41">
        <v>0</v>
      </c>
      <c r="F7" s="24">
        <v>0</v>
      </c>
      <c r="G7" s="65">
        <v>0</v>
      </c>
      <c r="H7" s="41">
        <v>0</v>
      </c>
      <c r="I7" s="24">
        <v>0</v>
      </c>
      <c r="J7" s="65">
        <v>0</v>
      </c>
      <c r="K7" s="41">
        <v>0</v>
      </c>
      <c r="L7" s="24">
        <v>0</v>
      </c>
      <c r="M7" s="65">
        <v>0</v>
      </c>
      <c r="N7" s="41">
        <v>0</v>
      </c>
      <c r="O7" s="24">
        <v>0</v>
      </c>
      <c r="P7" s="42">
        <v>0</v>
      </c>
      <c r="Q7" s="112">
        <f>B7+E7+H7+K7+N7</f>
        <v>0</v>
      </c>
      <c r="R7" s="27">
        <f>C7+F7+I7+L7+O7</f>
        <v>0</v>
      </c>
      <c r="S7" s="60">
        <f>D7+G7+J7+M7+P7</f>
        <v>0</v>
      </c>
    </row>
    <row r="8" spans="1:19">
      <c r="A8" s="50" t="s">
        <v>17</v>
      </c>
      <c r="B8" s="41">
        <v>0</v>
      </c>
      <c r="C8" s="24">
        <v>0</v>
      </c>
      <c r="D8" s="65">
        <v>0</v>
      </c>
      <c r="E8" s="41">
        <v>0</v>
      </c>
      <c r="F8" s="24">
        <v>0</v>
      </c>
      <c r="G8" s="65">
        <v>0</v>
      </c>
      <c r="H8" s="41">
        <v>0</v>
      </c>
      <c r="I8" s="24">
        <v>0</v>
      </c>
      <c r="J8" s="65">
        <v>0</v>
      </c>
      <c r="K8" s="41">
        <v>0</v>
      </c>
      <c r="L8" s="24">
        <v>0</v>
      </c>
      <c r="M8" s="65">
        <v>0</v>
      </c>
      <c r="N8" s="41">
        <v>0</v>
      </c>
      <c r="O8" s="24">
        <v>0</v>
      </c>
      <c r="P8" s="42">
        <v>0</v>
      </c>
      <c r="Q8" s="112">
        <f t="shared" ref="Q8:S9" si="0">B8+E8+H8+K8+N8</f>
        <v>0</v>
      </c>
      <c r="R8" s="27">
        <f t="shared" si="0"/>
        <v>0</v>
      </c>
      <c r="S8" s="60">
        <f t="shared" si="0"/>
        <v>0</v>
      </c>
    </row>
    <row r="9" spans="1:19">
      <c r="A9" s="50" t="s">
        <v>63</v>
      </c>
      <c r="B9" s="43">
        <v>0</v>
      </c>
      <c r="C9" s="44">
        <v>0</v>
      </c>
      <c r="D9" s="66">
        <v>0</v>
      </c>
      <c r="E9" s="43">
        <v>0</v>
      </c>
      <c r="F9" s="44">
        <v>0</v>
      </c>
      <c r="G9" s="66"/>
      <c r="H9" s="43">
        <v>0</v>
      </c>
      <c r="I9" s="44">
        <v>0</v>
      </c>
      <c r="J9" s="66">
        <v>0</v>
      </c>
      <c r="K9" s="43">
        <v>0</v>
      </c>
      <c r="L9" s="44">
        <v>0</v>
      </c>
      <c r="M9" s="66">
        <v>0</v>
      </c>
      <c r="N9" s="43">
        <v>0</v>
      </c>
      <c r="O9" s="44">
        <v>0</v>
      </c>
      <c r="P9" s="45">
        <v>0</v>
      </c>
      <c r="Q9" s="113">
        <f t="shared" si="0"/>
        <v>0</v>
      </c>
      <c r="R9" s="62">
        <f t="shared" si="0"/>
        <v>0</v>
      </c>
      <c r="S9" s="63">
        <f t="shared" si="0"/>
        <v>0</v>
      </c>
    </row>
    <row r="10" spans="1:19">
      <c r="A10" s="178" t="s">
        <v>17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80"/>
    </row>
    <row r="11" spans="1:19">
      <c r="A11" s="27" t="s">
        <v>18</v>
      </c>
      <c r="B11" s="46">
        <v>0</v>
      </c>
      <c r="C11" s="47">
        <v>0</v>
      </c>
      <c r="D11" s="68">
        <v>0</v>
      </c>
      <c r="E11" s="46">
        <v>0</v>
      </c>
      <c r="F11" s="47">
        <v>0</v>
      </c>
      <c r="G11" s="68">
        <v>0</v>
      </c>
      <c r="H11" s="46">
        <v>0</v>
      </c>
      <c r="I11" s="47">
        <v>0</v>
      </c>
      <c r="J11" s="68">
        <v>0</v>
      </c>
      <c r="K11" s="46">
        <v>0</v>
      </c>
      <c r="L11" s="47">
        <v>0</v>
      </c>
      <c r="M11" s="68">
        <v>0</v>
      </c>
      <c r="N11" s="46">
        <v>0</v>
      </c>
      <c r="O11" s="47">
        <v>0</v>
      </c>
      <c r="P11" s="48">
        <v>0</v>
      </c>
      <c r="Q11" s="114">
        <f>B11+E11+H11+K11+N11</f>
        <v>0</v>
      </c>
      <c r="R11" s="72">
        <f>C11+F11+I11+L11+O11</f>
        <v>0</v>
      </c>
      <c r="S11" s="73">
        <f t="shared" ref="S11:S17" si="1">D11+G11+J11+M11+P11</f>
        <v>0</v>
      </c>
    </row>
    <row r="12" spans="1:19">
      <c r="A12" s="27" t="s">
        <v>19</v>
      </c>
      <c r="B12" s="41">
        <v>0</v>
      </c>
      <c r="C12" s="24">
        <v>0</v>
      </c>
      <c r="D12" s="65">
        <v>0</v>
      </c>
      <c r="E12" s="41">
        <v>0</v>
      </c>
      <c r="F12" s="24">
        <v>0</v>
      </c>
      <c r="G12" s="65">
        <v>0</v>
      </c>
      <c r="H12" s="41">
        <v>0</v>
      </c>
      <c r="I12" s="24">
        <v>0</v>
      </c>
      <c r="J12" s="65">
        <v>0</v>
      </c>
      <c r="K12" s="41">
        <v>0</v>
      </c>
      <c r="L12" s="24">
        <v>0</v>
      </c>
      <c r="M12" s="65">
        <v>0</v>
      </c>
      <c r="N12" s="41">
        <v>0</v>
      </c>
      <c r="O12" s="24">
        <v>0</v>
      </c>
      <c r="P12" s="42">
        <v>0</v>
      </c>
      <c r="Q12" s="112">
        <f t="shared" ref="Q12:R17" si="2">B12+E12+H12+K12+N12</f>
        <v>0</v>
      </c>
      <c r="R12" s="27">
        <f t="shared" si="2"/>
        <v>0</v>
      </c>
      <c r="S12" s="60">
        <f t="shared" si="1"/>
        <v>0</v>
      </c>
    </row>
    <row r="13" spans="1:19">
      <c r="A13" s="27" t="s">
        <v>20</v>
      </c>
      <c r="B13" s="41">
        <v>0</v>
      </c>
      <c r="C13" s="24">
        <v>0</v>
      </c>
      <c r="D13" s="65">
        <v>0</v>
      </c>
      <c r="E13" s="41">
        <v>0</v>
      </c>
      <c r="F13" s="24">
        <v>0</v>
      </c>
      <c r="G13" s="65">
        <v>0</v>
      </c>
      <c r="H13" s="41">
        <v>0</v>
      </c>
      <c r="I13" s="24">
        <v>0</v>
      </c>
      <c r="J13" s="65">
        <v>0</v>
      </c>
      <c r="K13" s="41">
        <v>0</v>
      </c>
      <c r="L13" s="24">
        <v>0</v>
      </c>
      <c r="M13" s="65">
        <v>0</v>
      </c>
      <c r="N13" s="41">
        <v>0</v>
      </c>
      <c r="O13" s="24">
        <v>0</v>
      </c>
      <c r="P13" s="42">
        <v>0</v>
      </c>
      <c r="Q13" s="112">
        <f t="shared" si="2"/>
        <v>0</v>
      </c>
      <c r="R13" s="27">
        <f t="shared" si="2"/>
        <v>0</v>
      </c>
      <c r="S13" s="60">
        <f t="shared" si="1"/>
        <v>0</v>
      </c>
    </row>
    <row r="14" spans="1:19">
      <c r="A14" s="27" t="s">
        <v>21</v>
      </c>
      <c r="B14" s="41">
        <v>0</v>
      </c>
      <c r="C14" s="24">
        <v>0</v>
      </c>
      <c r="D14" s="65">
        <v>0</v>
      </c>
      <c r="E14" s="41">
        <v>0</v>
      </c>
      <c r="F14" s="24">
        <v>0</v>
      </c>
      <c r="G14" s="65">
        <v>0</v>
      </c>
      <c r="H14" s="41">
        <v>0</v>
      </c>
      <c r="I14" s="24">
        <v>0</v>
      </c>
      <c r="J14" s="65">
        <v>0</v>
      </c>
      <c r="K14" s="41">
        <v>0</v>
      </c>
      <c r="L14" s="24">
        <v>0</v>
      </c>
      <c r="M14" s="65">
        <v>0</v>
      </c>
      <c r="N14" s="41">
        <v>0</v>
      </c>
      <c r="O14" s="24">
        <v>0</v>
      </c>
      <c r="P14" s="42">
        <v>0</v>
      </c>
      <c r="Q14" s="112">
        <f t="shared" si="2"/>
        <v>0</v>
      </c>
      <c r="R14" s="27">
        <f t="shared" si="2"/>
        <v>0</v>
      </c>
      <c r="S14" s="60">
        <f t="shared" si="1"/>
        <v>0</v>
      </c>
    </row>
    <row r="15" spans="1:19">
      <c r="A15" s="27" t="s">
        <v>22</v>
      </c>
      <c r="B15" s="41">
        <v>0</v>
      </c>
      <c r="C15" s="24">
        <v>0</v>
      </c>
      <c r="D15" s="65">
        <v>0</v>
      </c>
      <c r="E15" s="41">
        <v>0</v>
      </c>
      <c r="F15" s="24">
        <v>0</v>
      </c>
      <c r="G15" s="65">
        <v>0</v>
      </c>
      <c r="H15" s="41">
        <v>0</v>
      </c>
      <c r="I15" s="24">
        <v>0</v>
      </c>
      <c r="J15" s="65">
        <v>0</v>
      </c>
      <c r="K15" s="41">
        <v>0</v>
      </c>
      <c r="L15" s="24">
        <v>0</v>
      </c>
      <c r="M15" s="65">
        <v>0</v>
      </c>
      <c r="N15" s="41">
        <v>0</v>
      </c>
      <c r="O15" s="83">
        <v>0</v>
      </c>
      <c r="P15" s="42">
        <v>0</v>
      </c>
      <c r="Q15" s="112">
        <f>B15+E15+H15+K15+N15</f>
        <v>0</v>
      </c>
      <c r="R15" s="27">
        <f t="shared" si="2"/>
        <v>0</v>
      </c>
      <c r="S15" s="60">
        <f t="shared" si="1"/>
        <v>0</v>
      </c>
    </row>
    <row r="16" spans="1:19">
      <c r="A16" s="27" t="s">
        <v>23</v>
      </c>
      <c r="B16" s="41">
        <v>0</v>
      </c>
      <c r="C16" s="24">
        <v>0</v>
      </c>
      <c r="D16" s="65">
        <v>0</v>
      </c>
      <c r="E16" s="41">
        <v>0</v>
      </c>
      <c r="F16" s="24">
        <v>0</v>
      </c>
      <c r="G16" s="65">
        <v>0</v>
      </c>
      <c r="H16" s="41">
        <v>0</v>
      </c>
      <c r="I16" s="24">
        <v>0</v>
      </c>
      <c r="J16" s="65">
        <v>0</v>
      </c>
      <c r="K16" s="41">
        <v>0</v>
      </c>
      <c r="L16" s="24">
        <v>0</v>
      </c>
      <c r="M16" s="65">
        <v>0</v>
      </c>
      <c r="N16" s="146">
        <v>0</v>
      </c>
      <c r="O16" s="145">
        <v>0</v>
      </c>
      <c r="P16" s="147">
        <v>0</v>
      </c>
      <c r="Q16" s="112">
        <f t="shared" si="2"/>
        <v>0</v>
      </c>
      <c r="R16" s="27">
        <f t="shared" si="2"/>
        <v>0</v>
      </c>
      <c r="S16" s="60">
        <f t="shared" si="1"/>
        <v>0</v>
      </c>
    </row>
    <row r="17" spans="1:20">
      <c r="A17" s="74" t="s">
        <v>24</v>
      </c>
      <c r="B17" s="135">
        <v>0</v>
      </c>
      <c r="C17" s="83">
        <v>0</v>
      </c>
      <c r="D17" s="136">
        <v>0</v>
      </c>
      <c r="E17" s="135">
        <v>0</v>
      </c>
      <c r="F17" s="83">
        <v>0</v>
      </c>
      <c r="G17" s="136">
        <v>0</v>
      </c>
      <c r="H17" s="43">
        <v>0</v>
      </c>
      <c r="I17" s="44">
        <v>0</v>
      </c>
      <c r="J17" s="66">
        <v>0</v>
      </c>
      <c r="K17" s="43">
        <v>0</v>
      </c>
      <c r="L17" s="44">
        <v>0</v>
      </c>
      <c r="M17" s="66">
        <v>0</v>
      </c>
      <c r="N17" s="43">
        <v>0</v>
      </c>
      <c r="O17" s="70">
        <v>0</v>
      </c>
      <c r="P17" s="45">
        <v>0</v>
      </c>
      <c r="Q17" s="113">
        <f t="shared" si="2"/>
        <v>0</v>
      </c>
      <c r="R17" s="62">
        <f t="shared" si="2"/>
        <v>0</v>
      </c>
      <c r="S17" s="63">
        <f t="shared" si="1"/>
        <v>0</v>
      </c>
    </row>
    <row r="18" spans="1:20">
      <c r="A18" s="211" t="s">
        <v>25</v>
      </c>
      <c r="B18" s="212"/>
      <c r="C18" s="212"/>
      <c r="D18" s="212"/>
      <c r="E18" s="212"/>
      <c r="F18" s="212"/>
      <c r="G18" s="212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213"/>
    </row>
    <row r="19" spans="1:20">
      <c r="A19" s="137" t="s">
        <v>26</v>
      </c>
      <c r="B19" s="138">
        <v>0</v>
      </c>
      <c r="C19" s="139">
        <v>0</v>
      </c>
      <c r="D19" s="140">
        <v>0</v>
      </c>
      <c r="E19" s="138">
        <v>0</v>
      </c>
      <c r="F19" s="139">
        <v>0</v>
      </c>
      <c r="G19" s="140">
        <v>0</v>
      </c>
      <c r="H19" s="46">
        <v>0</v>
      </c>
      <c r="I19" s="47">
        <v>0</v>
      </c>
      <c r="J19" s="68">
        <v>0</v>
      </c>
      <c r="K19" s="46">
        <v>0</v>
      </c>
      <c r="L19" s="47">
        <v>0</v>
      </c>
      <c r="M19" s="68">
        <v>0</v>
      </c>
      <c r="N19" s="46">
        <v>0</v>
      </c>
      <c r="O19" s="47">
        <v>0</v>
      </c>
      <c r="P19" s="48">
        <v>0</v>
      </c>
      <c r="Q19" s="114">
        <f t="shared" ref="Q19:S26" si="3">B19+E19+H19+K19+N19</f>
        <v>0</v>
      </c>
      <c r="R19" s="143">
        <f t="shared" si="3"/>
        <v>0</v>
      </c>
      <c r="S19" s="73">
        <f t="shared" si="3"/>
        <v>0</v>
      </c>
    </row>
    <row r="20" spans="1:20">
      <c r="A20" s="51" t="s">
        <v>27</v>
      </c>
      <c r="B20" s="41">
        <v>0</v>
      </c>
      <c r="C20" s="24">
        <v>0</v>
      </c>
      <c r="D20" s="65">
        <v>0</v>
      </c>
      <c r="E20" s="41">
        <v>0</v>
      </c>
      <c r="F20" s="24">
        <v>0</v>
      </c>
      <c r="G20" s="65">
        <v>0</v>
      </c>
      <c r="H20" s="41">
        <v>0</v>
      </c>
      <c r="I20" s="24">
        <v>0</v>
      </c>
      <c r="J20" s="65">
        <v>0</v>
      </c>
      <c r="K20" s="41">
        <v>0</v>
      </c>
      <c r="L20" s="24">
        <v>0</v>
      </c>
      <c r="M20" s="65">
        <v>0</v>
      </c>
      <c r="N20" s="41">
        <v>0</v>
      </c>
      <c r="O20" s="24">
        <v>0</v>
      </c>
      <c r="P20" s="42">
        <v>0</v>
      </c>
      <c r="Q20" s="112">
        <f t="shared" si="3"/>
        <v>0</v>
      </c>
      <c r="R20" s="9">
        <f t="shared" si="3"/>
        <v>0</v>
      </c>
      <c r="S20" s="60">
        <f t="shared" si="3"/>
        <v>0</v>
      </c>
    </row>
    <row r="21" spans="1:20">
      <c r="A21" s="51" t="s">
        <v>28</v>
      </c>
      <c r="B21" s="41">
        <v>0</v>
      </c>
      <c r="C21" s="24">
        <v>0</v>
      </c>
      <c r="D21" s="65">
        <v>0</v>
      </c>
      <c r="E21" s="41">
        <v>0</v>
      </c>
      <c r="F21" s="24">
        <v>0</v>
      </c>
      <c r="G21" s="65">
        <v>0</v>
      </c>
      <c r="H21" s="41">
        <v>0</v>
      </c>
      <c r="I21" s="24">
        <v>0</v>
      </c>
      <c r="J21" s="65">
        <v>0</v>
      </c>
      <c r="K21" s="41">
        <v>0</v>
      </c>
      <c r="L21" s="24">
        <v>0</v>
      </c>
      <c r="M21" s="65">
        <v>0</v>
      </c>
      <c r="N21" s="41">
        <v>0</v>
      </c>
      <c r="O21" s="24">
        <v>0</v>
      </c>
      <c r="P21" s="42">
        <v>0</v>
      </c>
      <c r="Q21" s="112">
        <f t="shared" si="3"/>
        <v>0</v>
      </c>
      <c r="R21" s="9">
        <f t="shared" si="3"/>
        <v>0</v>
      </c>
      <c r="S21" s="60">
        <f t="shared" si="3"/>
        <v>0</v>
      </c>
    </row>
    <row r="22" spans="1:20">
      <c r="A22" s="51" t="s">
        <v>29</v>
      </c>
      <c r="B22" s="41">
        <v>0</v>
      </c>
      <c r="C22" s="24">
        <v>0</v>
      </c>
      <c r="D22" s="65">
        <v>0</v>
      </c>
      <c r="E22" s="41">
        <v>0</v>
      </c>
      <c r="F22" s="24">
        <v>0</v>
      </c>
      <c r="G22" s="65">
        <v>0</v>
      </c>
      <c r="H22" s="41">
        <v>0</v>
      </c>
      <c r="I22" s="24">
        <v>0</v>
      </c>
      <c r="J22" s="65">
        <v>0</v>
      </c>
      <c r="K22" s="41">
        <v>0</v>
      </c>
      <c r="L22" s="24">
        <v>0</v>
      </c>
      <c r="M22" s="65">
        <v>0</v>
      </c>
      <c r="N22" s="41">
        <v>0</v>
      </c>
      <c r="O22" s="24">
        <v>0</v>
      </c>
      <c r="P22" s="42">
        <v>0</v>
      </c>
      <c r="Q22" s="112">
        <f t="shared" si="3"/>
        <v>0</v>
      </c>
      <c r="R22" s="9">
        <f t="shared" si="3"/>
        <v>0</v>
      </c>
      <c r="S22" s="60">
        <f t="shared" si="3"/>
        <v>0</v>
      </c>
    </row>
    <row r="23" spans="1:20">
      <c r="A23" s="51" t="s">
        <v>30</v>
      </c>
      <c r="B23" s="41">
        <v>0</v>
      </c>
      <c r="C23" s="24">
        <v>0</v>
      </c>
      <c r="D23" s="65">
        <v>0</v>
      </c>
      <c r="E23" s="41">
        <v>0</v>
      </c>
      <c r="F23" s="24">
        <v>0</v>
      </c>
      <c r="G23" s="65">
        <v>0</v>
      </c>
      <c r="H23" s="41">
        <v>0</v>
      </c>
      <c r="I23" s="24">
        <v>0</v>
      </c>
      <c r="J23" s="65">
        <v>0</v>
      </c>
      <c r="K23" s="41">
        <v>0</v>
      </c>
      <c r="L23" s="24">
        <v>0</v>
      </c>
      <c r="M23" s="65">
        <v>0</v>
      </c>
      <c r="N23" s="41">
        <v>0</v>
      </c>
      <c r="O23" s="24">
        <v>0</v>
      </c>
      <c r="P23" s="42">
        <v>0</v>
      </c>
      <c r="Q23" s="112">
        <f t="shared" si="3"/>
        <v>0</v>
      </c>
      <c r="R23" s="9">
        <f t="shared" si="3"/>
        <v>0</v>
      </c>
      <c r="S23" s="60">
        <f t="shared" si="3"/>
        <v>0</v>
      </c>
    </row>
    <row r="24" spans="1:20">
      <c r="A24" s="51" t="s">
        <v>31</v>
      </c>
      <c r="B24" s="41">
        <v>0</v>
      </c>
      <c r="C24" s="24">
        <v>0</v>
      </c>
      <c r="D24" s="65">
        <v>0</v>
      </c>
      <c r="E24" s="41">
        <v>0</v>
      </c>
      <c r="F24" s="24">
        <v>0</v>
      </c>
      <c r="G24" s="65">
        <v>0</v>
      </c>
      <c r="H24" s="41">
        <v>0</v>
      </c>
      <c r="I24" s="24">
        <v>0</v>
      </c>
      <c r="J24" s="65">
        <v>0</v>
      </c>
      <c r="K24" s="41">
        <v>0</v>
      </c>
      <c r="L24" s="24">
        <v>0</v>
      </c>
      <c r="M24" s="65">
        <v>0</v>
      </c>
      <c r="N24" s="41">
        <v>0</v>
      </c>
      <c r="O24" s="24">
        <v>0</v>
      </c>
      <c r="P24" s="42">
        <v>0</v>
      </c>
      <c r="Q24" s="112">
        <f t="shared" si="3"/>
        <v>0</v>
      </c>
      <c r="R24" s="9">
        <f t="shared" si="3"/>
        <v>0</v>
      </c>
      <c r="S24" s="60">
        <f t="shared" si="3"/>
        <v>0</v>
      </c>
      <c r="T24" s="144"/>
    </row>
    <row r="25" spans="1:20">
      <c r="A25" s="51" t="s">
        <v>32</v>
      </c>
      <c r="B25" s="41">
        <v>0</v>
      </c>
      <c r="C25" s="24">
        <v>0</v>
      </c>
      <c r="D25" s="65">
        <v>0</v>
      </c>
      <c r="E25" s="41">
        <v>0</v>
      </c>
      <c r="F25" s="24">
        <v>0</v>
      </c>
      <c r="G25" s="65">
        <v>0</v>
      </c>
      <c r="H25" s="41">
        <v>0</v>
      </c>
      <c r="I25" s="24">
        <v>0</v>
      </c>
      <c r="J25" s="65">
        <v>0</v>
      </c>
      <c r="K25" s="41">
        <v>0</v>
      </c>
      <c r="L25" s="24">
        <v>0</v>
      </c>
      <c r="M25" s="65">
        <v>0</v>
      </c>
      <c r="N25" s="41">
        <v>0</v>
      </c>
      <c r="O25" s="24">
        <v>0</v>
      </c>
      <c r="P25" s="42">
        <v>0</v>
      </c>
      <c r="Q25" s="112">
        <f t="shared" si="3"/>
        <v>0</v>
      </c>
      <c r="R25" s="9">
        <f t="shared" si="3"/>
        <v>0</v>
      </c>
      <c r="S25" s="60">
        <f t="shared" si="3"/>
        <v>0</v>
      </c>
    </row>
    <row r="26" spans="1:20">
      <c r="A26" s="51" t="s">
        <v>33</v>
      </c>
      <c r="B26" s="43">
        <v>0</v>
      </c>
      <c r="C26" s="44">
        <v>0</v>
      </c>
      <c r="D26" s="66">
        <v>0</v>
      </c>
      <c r="E26" s="43">
        <v>0</v>
      </c>
      <c r="F26" s="44">
        <v>0</v>
      </c>
      <c r="G26" s="66">
        <v>0</v>
      </c>
      <c r="H26" s="43">
        <v>0</v>
      </c>
      <c r="I26" s="44">
        <v>0</v>
      </c>
      <c r="J26" s="66">
        <v>0</v>
      </c>
      <c r="K26" s="43">
        <v>0</v>
      </c>
      <c r="L26" s="44">
        <v>0</v>
      </c>
      <c r="M26" s="66">
        <v>0</v>
      </c>
      <c r="N26" s="43">
        <v>0</v>
      </c>
      <c r="O26" s="44">
        <v>0</v>
      </c>
      <c r="P26" s="45">
        <v>0</v>
      </c>
      <c r="Q26" s="113">
        <f t="shared" si="3"/>
        <v>0</v>
      </c>
      <c r="R26" s="96">
        <f t="shared" si="3"/>
        <v>0</v>
      </c>
      <c r="S26" s="63"/>
    </row>
    <row r="27" spans="1:20">
      <c r="A27" s="196" t="s">
        <v>34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8"/>
    </row>
    <row r="28" spans="1:20">
      <c r="A28" s="51" t="s">
        <v>35</v>
      </c>
      <c r="B28" s="46">
        <v>0</v>
      </c>
      <c r="C28" s="47">
        <v>0</v>
      </c>
      <c r="D28" s="68">
        <v>0</v>
      </c>
      <c r="E28" s="46">
        <v>0</v>
      </c>
      <c r="F28" s="47">
        <v>0</v>
      </c>
      <c r="G28" s="68">
        <v>0</v>
      </c>
      <c r="H28" s="46">
        <v>0</v>
      </c>
      <c r="I28" s="47">
        <v>0</v>
      </c>
      <c r="J28" s="68">
        <v>0</v>
      </c>
      <c r="K28" s="46">
        <v>0</v>
      </c>
      <c r="L28" s="47">
        <v>0</v>
      </c>
      <c r="M28" s="68">
        <v>0</v>
      </c>
      <c r="N28" s="46">
        <v>0</v>
      </c>
      <c r="O28" s="47">
        <v>0</v>
      </c>
      <c r="P28" s="48">
        <v>0</v>
      </c>
      <c r="Q28" s="114">
        <f t="shared" ref="Q28:S34" si="4">B28+E28+H28+K28+N28</f>
        <v>0</v>
      </c>
      <c r="R28" s="72">
        <f t="shared" si="4"/>
        <v>0</v>
      </c>
      <c r="S28" s="73">
        <f t="shared" si="4"/>
        <v>0</v>
      </c>
    </row>
    <row r="29" spans="1:20">
      <c r="A29" s="51" t="s">
        <v>36</v>
      </c>
      <c r="B29" s="41">
        <v>0</v>
      </c>
      <c r="C29" s="24">
        <v>0</v>
      </c>
      <c r="D29" s="65">
        <v>0</v>
      </c>
      <c r="E29" s="41">
        <v>0</v>
      </c>
      <c r="F29" s="24">
        <v>0</v>
      </c>
      <c r="G29" s="65">
        <v>0</v>
      </c>
      <c r="H29" s="41">
        <v>0</v>
      </c>
      <c r="I29" s="24">
        <v>0</v>
      </c>
      <c r="J29" s="65">
        <v>0</v>
      </c>
      <c r="K29" s="41">
        <v>0</v>
      </c>
      <c r="L29" s="24">
        <v>0</v>
      </c>
      <c r="M29" s="65">
        <v>0</v>
      </c>
      <c r="N29" s="41">
        <v>0</v>
      </c>
      <c r="O29" s="24">
        <v>0</v>
      </c>
      <c r="P29" s="42">
        <v>0</v>
      </c>
      <c r="Q29" s="112">
        <f t="shared" si="4"/>
        <v>0</v>
      </c>
      <c r="R29" s="27">
        <f t="shared" si="4"/>
        <v>0</v>
      </c>
      <c r="S29" s="60">
        <f t="shared" si="4"/>
        <v>0</v>
      </c>
    </row>
    <row r="30" spans="1:20">
      <c r="A30" s="51" t="s">
        <v>37</v>
      </c>
      <c r="B30" s="41">
        <v>0</v>
      </c>
      <c r="C30" s="24">
        <v>0</v>
      </c>
      <c r="D30" s="65">
        <v>0</v>
      </c>
      <c r="E30" s="41">
        <v>0</v>
      </c>
      <c r="F30" s="24">
        <v>0</v>
      </c>
      <c r="G30" s="65">
        <v>0</v>
      </c>
      <c r="H30" s="41">
        <v>0</v>
      </c>
      <c r="I30" s="24">
        <v>0</v>
      </c>
      <c r="J30" s="65">
        <v>0</v>
      </c>
      <c r="K30" s="41">
        <v>0</v>
      </c>
      <c r="L30" s="24">
        <v>0</v>
      </c>
      <c r="M30" s="65">
        <v>0</v>
      </c>
      <c r="N30" s="41">
        <v>0</v>
      </c>
      <c r="O30" s="24">
        <v>0</v>
      </c>
      <c r="P30" s="42">
        <v>0</v>
      </c>
      <c r="Q30" s="112">
        <f t="shared" si="4"/>
        <v>0</v>
      </c>
      <c r="R30" s="27">
        <f t="shared" si="4"/>
        <v>0</v>
      </c>
      <c r="S30" s="60">
        <f t="shared" si="4"/>
        <v>0</v>
      </c>
    </row>
    <row r="31" spans="1:20">
      <c r="A31" s="51" t="s">
        <v>38</v>
      </c>
      <c r="B31" s="41">
        <v>0</v>
      </c>
      <c r="C31" s="24">
        <v>0</v>
      </c>
      <c r="D31" s="65">
        <v>0</v>
      </c>
      <c r="E31" s="41">
        <v>0</v>
      </c>
      <c r="F31" s="24">
        <v>0</v>
      </c>
      <c r="G31" s="65">
        <v>0</v>
      </c>
      <c r="H31" s="41">
        <v>0</v>
      </c>
      <c r="I31" s="24">
        <v>0</v>
      </c>
      <c r="J31" s="65">
        <v>0</v>
      </c>
      <c r="K31" s="41">
        <v>0</v>
      </c>
      <c r="L31" s="24">
        <v>0</v>
      </c>
      <c r="M31" s="65">
        <v>0</v>
      </c>
      <c r="N31" s="41">
        <v>0</v>
      </c>
      <c r="O31" s="24">
        <v>0</v>
      </c>
      <c r="P31" s="42">
        <v>0</v>
      </c>
      <c r="Q31" s="112">
        <f t="shared" si="4"/>
        <v>0</v>
      </c>
      <c r="R31" s="27">
        <f t="shared" si="4"/>
        <v>0</v>
      </c>
      <c r="S31" s="60">
        <f t="shared" si="4"/>
        <v>0</v>
      </c>
    </row>
    <row r="32" spans="1:20">
      <c r="A32" s="51" t="s">
        <v>39</v>
      </c>
      <c r="B32" s="41">
        <v>0</v>
      </c>
      <c r="C32" s="24">
        <v>0</v>
      </c>
      <c r="D32" s="65">
        <v>0</v>
      </c>
      <c r="E32" s="41">
        <v>0</v>
      </c>
      <c r="F32" s="24">
        <v>0</v>
      </c>
      <c r="G32" s="65">
        <v>0</v>
      </c>
      <c r="H32" s="41">
        <v>0</v>
      </c>
      <c r="I32" s="24">
        <v>0</v>
      </c>
      <c r="J32" s="65">
        <v>0</v>
      </c>
      <c r="K32" s="41">
        <v>0</v>
      </c>
      <c r="L32" s="24">
        <v>0</v>
      </c>
      <c r="M32" s="65">
        <v>0</v>
      </c>
      <c r="N32" s="41">
        <v>0</v>
      </c>
      <c r="O32" s="24">
        <v>0</v>
      </c>
      <c r="P32" s="42">
        <v>0</v>
      </c>
      <c r="Q32" s="112">
        <f t="shared" si="4"/>
        <v>0</v>
      </c>
      <c r="R32" s="27">
        <f t="shared" si="4"/>
        <v>0</v>
      </c>
      <c r="S32" s="60">
        <f t="shared" si="4"/>
        <v>0</v>
      </c>
    </row>
    <row r="33" spans="1:19">
      <c r="A33" s="51" t="s">
        <v>40</v>
      </c>
      <c r="B33" s="41">
        <v>0</v>
      </c>
      <c r="C33" s="24">
        <v>0</v>
      </c>
      <c r="D33" s="65">
        <v>0</v>
      </c>
      <c r="E33" s="41">
        <v>0</v>
      </c>
      <c r="F33" s="24">
        <v>0</v>
      </c>
      <c r="G33" s="65">
        <v>0</v>
      </c>
      <c r="H33" s="41">
        <v>0</v>
      </c>
      <c r="I33" s="24">
        <v>0</v>
      </c>
      <c r="J33" s="65">
        <v>0</v>
      </c>
      <c r="K33" s="41">
        <v>0</v>
      </c>
      <c r="L33" s="24">
        <v>0</v>
      </c>
      <c r="M33" s="65">
        <v>0</v>
      </c>
      <c r="N33" s="41">
        <v>0</v>
      </c>
      <c r="O33" s="24">
        <v>0</v>
      </c>
      <c r="P33" s="42">
        <v>0</v>
      </c>
      <c r="Q33" s="112">
        <f t="shared" si="4"/>
        <v>0</v>
      </c>
      <c r="R33" s="27">
        <f t="shared" si="4"/>
        <v>0</v>
      </c>
      <c r="S33" s="60">
        <f t="shared" si="4"/>
        <v>0</v>
      </c>
    </row>
    <row r="34" spans="1:19">
      <c r="A34" s="51" t="s">
        <v>41</v>
      </c>
      <c r="B34" s="43">
        <v>0</v>
      </c>
      <c r="C34" s="44">
        <v>0</v>
      </c>
      <c r="D34" s="66">
        <v>0</v>
      </c>
      <c r="E34" s="43">
        <v>0</v>
      </c>
      <c r="F34" s="44">
        <v>0</v>
      </c>
      <c r="G34" s="66">
        <v>0</v>
      </c>
      <c r="H34" s="43">
        <v>0</v>
      </c>
      <c r="I34" s="44">
        <v>0</v>
      </c>
      <c r="J34" s="66">
        <v>0</v>
      </c>
      <c r="K34" s="43">
        <v>0</v>
      </c>
      <c r="L34" s="44">
        <v>0</v>
      </c>
      <c r="M34" s="66">
        <v>0</v>
      </c>
      <c r="N34" s="43">
        <v>0</v>
      </c>
      <c r="O34" s="44">
        <v>0</v>
      </c>
      <c r="P34" s="45">
        <v>0</v>
      </c>
      <c r="Q34" s="113">
        <f t="shared" si="4"/>
        <v>0</v>
      </c>
      <c r="R34" s="62">
        <f t="shared" si="4"/>
        <v>0</v>
      </c>
      <c r="S34" s="63">
        <f t="shared" si="4"/>
        <v>0</v>
      </c>
    </row>
    <row r="35" spans="1:19">
      <c r="A35" s="178" t="s">
        <v>42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80"/>
    </row>
    <row r="36" spans="1:19">
      <c r="A36" s="51" t="s">
        <v>43</v>
      </c>
      <c r="B36" s="46">
        <v>0</v>
      </c>
      <c r="C36" s="47">
        <v>0</v>
      </c>
      <c r="D36" s="68">
        <v>0</v>
      </c>
      <c r="E36" s="46">
        <v>0</v>
      </c>
      <c r="F36" s="47">
        <v>0</v>
      </c>
      <c r="G36" s="68">
        <v>0</v>
      </c>
      <c r="H36" s="46">
        <v>0</v>
      </c>
      <c r="I36" s="47">
        <v>0</v>
      </c>
      <c r="J36" s="68">
        <v>0</v>
      </c>
      <c r="K36" s="46">
        <v>0</v>
      </c>
      <c r="L36" s="47">
        <v>0</v>
      </c>
      <c r="M36" s="68">
        <v>0</v>
      </c>
      <c r="N36" s="46">
        <v>0</v>
      </c>
      <c r="O36" s="47">
        <v>0</v>
      </c>
      <c r="P36" s="48">
        <v>0</v>
      </c>
      <c r="Q36" s="114">
        <f t="shared" ref="Q36:S50" si="5">B36+E36+H36+K36+N36</f>
        <v>0</v>
      </c>
      <c r="R36" s="72">
        <f t="shared" si="5"/>
        <v>0</v>
      </c>
      <c r="S36" s="73">
        <f t="shared" si="5"/>
        <v>0</v>
      </c>
    </row>
    <row r="37" spans="1:19">
      <c r="A37" s="51" t="s">
        <v>44</v>
      </c>
      <c r="B37" s="41">
        <v>0</v>
      </c>
      <c r="C37" s="24">
        <v>0</v>
      </c>
      <c r="D37" s="65">
        <v>0</v>
      </c>
      <c r="E37" s="41">
        <v>0</v>
      </c>
      <c r="F37" s="24">
        <v>0</v>
      </c>
      <c r="G37" s="65">
        <v>0</v>
      </c>
      <c r="H37" s="41">
        <v>0</v>
      </c>
      <c r="I37" s="24">
        <v>0</v>
      </c>
      <c r="J37" s="65">
        <v>0</v>
      </c>
      <c r="K37" s="41">
        <v>0</v>
      </c>
      <c r="L37" s="24">
        <v>0</v>
      </c>
      <c r="M37" s="65">
        <v>0</v>
      </c>
      <c r="N37" s="41">
        <v>0</v>
      </c>
      <c r="O37" s="24">
        <v>0</v>
      </c>
      <c r="P37" s="42">
        <v>0</v>
      </c>
      <c r="Q37" s="112">
        <f t="shared" si="5"/>
        <v>0</v>
      </c>
      <c r="R37" s="27">
        <f t="shared" si="5"/>
        <v>0</v>
      </c>
      <c r="S37" s="60">
        <f t="shared" si="5"/>
        <v>0</v>
      </c>
    </row>
    <row r="38" spans="1:19">
      <c r="A38" s="51" t="s">
        <v>45</v>
      </c>
      <c r="B38" s="41">
        <v>0</v>
      </c>
      <c r="C38" s="24">
        <v>0</v>
      </c>
      <c r="D38" s="65">
        <v>0</v>
      </c>
      <c r="E38" s="41">
        <v>0</v>
      </c>
      <c r="F38" s="24">
        <v>0</v>
      </c>
      <c r="G38" s="65">
        <v>0</v>
      </c>
      <c r="H38" s="41">
        <v>0</v>
      </c>
      <c r="I38" s="24">
        <v>0</v>
      </c>
      <c r="J38" s="65">
        <v>0</v>
      </c>
      <c r="K38" s="41">
        <v>0</v>
      </c>
      <c r="L38" s="24">
        <v>0</v>
      </c>
      <c r="M38" s="65">
        <v>0</v>
      </c>
      <c r="N38" s="41">
        <v>0</v>
      </c>
      <c r="O38" s="24">
        <v>0</v>
      </c>
      <c r="P38" s="42">
        <v>0</v>
      </c>
      <c r="Q38" s="112">
        <f t="shared" si="5"/>
        <v>0</v>
      </c>
      <c r="R38" s="27">
        <f t="shared" si="5"/>
        <v>0</v>
      </c>
      <c r="S38" s="60">
        <f t="shared" si="5"/>
        <v>0</v>
      </c>
    </row>
    <row r="39" spans="1:19">
      <c r="A39" s="51" t="s">
        <v>46</v>
      </c>
      <c r="B39" s="41">
        <v>0</v>
      </c>
      <c r="C39" s="24">
        <v>0</v>
      </c>
      <c r="D39" s="65">
        <v>0</v>
      </c>
      <c r="E39" s="41">
        <v>0</v>
      </c>
      <c r="F39" s="24">
        <v>0</v>
      </c>
      <c r="G39" s="65">
        <v>0</v>
      </c>
      <c r="H39" s="41">
        <v>0</v>
      </c>
      <c r="I39" s="24">
        <v>0</v>
      </c>
      <c r="J39" s="65">
        <v>0</v>
      </c>
      <c r="K39" s="41">
        <v>0</v>
      </c>
      <c r="L39" s="24">
        <v>0</v>
      </c>
      <c r="M39" s="65">
        <v>0</v>
      </c>
      <c r="N39" s="41">
        <v>0</v>
      </c>
      <c r="O39" s="24">
        <v>0</v>
      </c>
      <c r="P39" s="42">
        <v>0</v>
      </c>
      <c r="Q39" s="112">
        <f t="shared" si="5"/>
        <v>0</v>
      </c>
      <c r="R39" s="27">
        <f t="shared" si="5"/>
        <v>0</v>
      </c>
      <c r="S39" s="60">
        <f t="shared" si="5"/>
        <v>0</v>
      </c>
    </row>
    <row r="40" spans="1:19">
      <c r="A40" s="51" t="s">
        <v>47</v>
      </c>
      <c r="B40" s="41">
        <v>0</v>
      </c>
      <c r="C40" s="24">
        <v>0</v>
      </c>
      <c r="D40" s="65">
        <v>0</v>
      </c>
      <c r="E40" s="41">
        <v>0</v>
      </c>
      <c r="F40" s="24">
        <v>0</v>
      </c>
      <c r="G40" s="65">
        <v>0</v>
      </c>
      <c r="H40" s="41">
        <v>0</v>
      </c>
      <c r="I40" s="24">
        <v>0</v>
      </c>
      <c r="J40" s="65">
        <v>0</v>
      </c>
      <c r="K40" s="41">
        <v>0</v>
      </c>
      <c r="L40" s="24">
        <v>0</v>
      </c>
      <c r="M40" s="65">
        <v>0</v>
      </c>
      <c r="N40" s="41">
        <v>0</v>
      </c>
      <c r="O40" s="24">
        <v>0</v>
      </c>
      <c r="P40" s="42">
        <v>0</v>
      </c>
      <c r="Q40" s="112">
        <f t="shared" si="5"/>
        <v>0</v>
      </c>
      <c r="R40" s="27">
        <f t="shared" si="5"/>
        <v>0</v>
      </c>
      <c r="S40" s="60">
        <f t="shared" si="5"/>
        <v>0</v>
      </c>
    </row>
    <row r="41" spans="1:19">
      <c r="A41" s="51" t="s">
        <v>48</v>
      </c>
      <c r="B41" s="41">
        <v>0</v>
      </c>
      <c r="C41" s="24">
        <v>0</v>
      </c>
      <c r="D41" s="65">
        <v>0</v>
      </c>
      <c r="E41" s="41">
        <v>0</v>
      </c>
      <c r="F41" s="24">
        <v>0</v>
      </c>
      <c r="G41" s="65">
        <v>0</v>
      </c>
      <c r="H41" s="41">
        <v>0</v>
      </c>
      <c r="I41" s="24">
        <v>0</v>
      </c>
      <c r="J41" s="65">
        <v>0</v>
      </c>
      <c r="K41" s="41">
        <v>0</v>
      </c>
      <c r="L41" s="24">
        <v>0</v>
      </c>
      <c r="M41" s="65">
        <v>0</v>
      </c>
      <c r="N41" s="41">
        <v>0</v>
      </c>
      <c r="O41" s="24">
        <v>0</v>
      </c>
      <c r="P41" s="42">
        <v>0</v>
      </c>
      <c r="Q41" s="112">
        <f t="shared" si="5"/>
        <v>0</v>
      </c>
      <c r="R41" s="27">
        <f t="shared" si="5"/>
        <v>0</v>
      </c>
      <c r="S41" s="60">
        <f t="shared" si="5"/>
        <v>0</v>
      </c>
    </row>
    <row r="42" spans="1:19">
      <c r="A42" s="51" t="s">
        <v>49</v>
      </c>
      <c r="B42" s="41">
        <v>0</v>
      </c>
      <c r="C42" s="24">
        <v>0</v>
      </c>
      <c r="D42" s="65">
        <v>0</v>
      </c>
      <c r="E42" s="41">
        <v>0</v>
      </c>
      <c r="F42" s="24">
        <v>0</v>
      </c>
      <c r="G42" s="65">
        <v>0</v>
      </c>
      <c r="H42" s="41">
        <v>0</v>
      </c>
      <c r="I42" s="24">
        <v>0</v>
      </c>
      <c r="J42" s="65">
        <v>0</v>
      </c>
      <c r="K42" s="41">
        <v>0</v>
      </c>
      <c r="L42" s="24">
        <v>0</v>
      </c>
      <c r="M42" s="65">
        <v>0</v>
      </c>
      <c r="N42" s="41">
        <v>0</v>
      </c>
      <c r="O42" s="24">
        <v>0</v>
      </c>
      <c r="P42" s="42">
        <v>0</v>
      </c>
      <c r="Q42" s="112">
        <f t="shared" si="5"/>
        <v>0</v>
      </c>
      <c r="R42" s="27">
        <f t="shared" si="5"/>
        <v>0</v>
      </c>
      <c r="S42" s="60">
        <f t="shared" si="5"/>
        <v>0</v>
      </c>
    </row>
    <row r="43" spans="1:19">
      <c r="A43" s="51" t="s">
        <v>50</v>
      </c>
      <c r="B43" s="41">
        <v>0</v>
      </c>
      <c r="C43" s="24">
        <v>0</v>
      </c>
      <c r="D43" s="65">
        <v>0</v>
      </c>
      <c r="E43" s="41">
        <v>0</v>
      </c>
      <c r="F43" s="24">
        <v>0</v>
      </c>
      <c r="G43" s="65">
        <v>0</v>
      </c>
      <c r="H43" s="41">
        <v>0</v>
      </c>
      <c r="I43" s="24">
        <v>0</v>
      </c>
      <c r="J43" s="65">
        <v>0</v>
      </c>
      <c r="K43" s="41">
        <v>0</v>
      </c>
      <c r="L43" s="24">
        <v>0</v>
      </c>
      <c r="M43" s="65">
        <v>0</v>
      </c>
      <c r="N43" s="41">
        <v>0</v>
      </c>
      <c r="O43" s="24">
        <v>0</v>
      </c>
      <c r="P43" s="42">
        <v>0</v>
      </c>
      <c r="Q43" s="112">
        <f t="shared" si="5"/>
        <v>0</v>
      </c>
      <c r="R43" s="27">
        <f t="shared" si="5"/>
        <v>0</v>
      </c>
      <c r="S43" s="60">
        <f t="shared" si="5"/>
        <v>0</v>
      </c>
    </row>
    <row r="44" spans="1:19">
      <c r="A44" s="51" t="s">
        <v>51</v>
      </c>
      <c r="B44" s="41">
        <v>0</v>
      </c>
      <c r="C44" s="24">
        <v>0</v>
      </c>
      <c r="D44" s="65">
        <v>0</v>
      </c>
      <c r="E44" s="41">
        <v>0</v>
      </c>
      <c r="F44" s="24">
        <v>0</v>
      </c>
      <c r="G44" s="65">
        <v>0</v>
      </c>
      <c r="H44" s="41">
        <v>0</v>
      </c>
      <c r="I44" s="24">
        <v>0</v>
      </c>
      <c r="J44" s="65">
        <v>0</v>
      </c>
      <c r="K44" s="41">
        <v>0</v>
      </c>
      <c r="L44" s="24">
        <v>0</v>
      </c>
      <c r="M44" s="65">
        <v>0</v>
      </c>
      <c r="N44" s="41">
        <v>0</v>
      </c>
      <c r="O44" s="24">
        <v>0</v>
      </c>
      <c r="P44" s="42">
        <v>0</v>
      </c>
      <c r="Q44" s="112">
        <f t="shared" si="5"/>
        <v>0</v>
      </c>
      <c r="R44" s="27">
        <f t="shared" si="5"/>
        <v>0</v>
      </c>
      <c r="S44" s="60">
        <f t="shared" si="5"/>
        <v>0</v>
      </c>
    </row>
    <row r="45" spans="1:19">
      <c r="A45" s="51" t="s">
        <v>52</v>
      </c>
      <c r="B45" s="41">
        <v>0</v>
      </c>
      <c r="C45" s="24">
        <v>0</v>
      </c>
      <c r="D45" s="65">
        <v>0</v>
      </c>
      <c r="E45" s="41">
        <v>0</v>
      </c>
      <c r="F45" s="24">
        <v>0</v>
      </c>
      <c r="G45" s="65">
        <v>0</v>
      </c>
      <c r="H45" s="41">
        <v>0</v>
      </c>
      <c r="I45" s="24">
        <v>0</v>
      </c>
      <c r="J45" s="65">
        <v>0</v>
      </c>
      <c r="K45" s="41">
        <v>0</v>
      </c>
      <c r="L45" s="24">
        <v>0</v>
      </c>
      <c r="M45" s="65">
        <v>0</v>
      </c>
      <c r="N45" s="41">
        <v>0</v>
      </c>
      <c r="O45" s="24">
        <v>0</v>
      </c>
      <c r="P45" s="42">
        <v>0</v>
      </c>
      <c r="Q45" s="112">
        <f t="shared" si="5"/>
        <v>0</v>
      </c>
      <c r="R45" s="27">
        <f t="shared" si="5"/>
        <v>0</v>
      </c>
      <c r="S45" s="60">
        <f t="shared" si="5"/>
        <v>0</v>
      </c>
    </row>
    <row r="46" spans="1:19">
      <c r="A46" s="51" t="s">
        <v>53</v>
      </c>
      <c r="B46" s="41">
        <v>0</v>
      </c>
      <c r="C46" s="24">
        <v>0</v>
      </c>
      <c r="D46" s="65">
        <v>0</v>
      </c>
      <c r="E46" s="41">
        <v>0</v>
      </c>
      <c r="F46" s="24">
        <v>0</v>
      </c>
      <c r="G46" s="65">
        <v>0</v>
      </c>
      <c r="H46" s="41">
        <v>0</v>
      </c>
      <c r="I46" s="24">
        <v>0</v>
      </c>
      <c r="J46" s="65">
        <v>0</v>
      </c>
      <c r="K46" s="41">
        <v>0</v>
      </c>
      <c r="L46" s="24">
        <v>0</v>
      </c>
      <c r="M46" s="65">
        <v>0</v>
      </c>
      <c r="N46" s="41">
        <v>0</v>
      </c>
      <c r="O46" s="24">
        <v>0</v>
      </c>
      <c r="P46" s="42">
        <v>0</v>
      </c>
      <c r="Q46" s="112">
        <f t="shared" si="5"/>
        <v>0</v>
      </c>
      <c r="R46" s="27">
        <f t="shared" si="5"/>
        <v>0</v>
      </c>
      <c r="S46" s="60">
        <f t="shared" si="5"/>
        <v>0</v>
      </c>
    </row>
    <row r="47" spans="1:19">
      <c r="A47" s="51" t="s">
        <v>54</v>
      </c>
      <c r="B47" s="41">
        <v>0</v>
      </c>
      <c r="C47" s="24">
        <v>0</v>
      </c>
      <c r="D47" s="65">
        <v>0</v>
      </c>
      <c r="E47" s="41">
        <v>0</v>
      </c>
      <c r="F47" s="24">
        <v>0</v>
      </c>
      <c r="G47" s="65">
        <v>0</v>
      </c>
      <c r="H47" s="41">
        <v>0</v>
      </c>
      <c r="I47" s="24">
        <v>0</v>
      </c>
      <c r="J47" s="65">
        <v>0</v>
      </c>
      <c r="K47" s="41">
        <v>0</v>
      </c>
      <c r="L47" s="24">
        <v>0</v>
      </c>
      <c r="M47" s="65">
        <v>0</v>
      </c>
      <c r="N47" s="41">
        <v>0</v>
      </c>
      <c r="O47" s="24">
        <v>0</v>
      </c>
      <c r="P47" s="42">
        <v>0</v>
      </c>
      <c r="Q47" s="112">
        <f t="shared" si="5"/>
        <v>0</v>
      </c>
      <c r="R47" s="27">
        <f t="shared" si="5"/>
        <v>0</v>
      </c>
      <c r="S47" s="60">
        <f t="shared" si="5"/>
        <v>0</v>
      </c>
    </row>
    <row r="48" spans="1:19">
      <c r="A48" s="51" t="s">
        <v>55</v>
      </c>
      <c r="B48" s="41">
        <v>0</v>
      </c>
      <c r="C48" s="24">
        <v>0</v>
      </c>
      <c r="D48" s="65">
        <v>0</v>
      </c>
      <c r="E48" s="41">
        <v>0</v>
      </c>
      <c r="F48" s="24">
        <v>0</v>
      </c>
      <c r="G48" s="65">
        <v>0</v>
      </c>
      <c r="H48" s="41">
        <v>0</v>
      </c>
      <c r="I48" s="24">
        <v>0</v>
      </c>
      <c r="J48" s="65">
        <v>0</v>
      </c>
      <c r="K48" s="41">
        <v>0</v>
      </c>
      <c r="L48" s="24">
        <v>0</v>
      </c>
      <c r="M48" s="65">
        <v>0</v>
      </c>
      <c r="N48" s="41">
        <v>0</v>
      </c>
      <c r="O48" s="24">
        <v>0</v>
      </c>
      <c r="P48" s="42">
        <v>0</v>
      </c>
      <c r="Q48" s="112">
        <f t="shared" si="5"/>
        <v>0</v>
      </c>
      <c r="R48" s="27">
        <f t="shared" si="5"/>
        <v>0</v>
      </c>
      <c r="S48" s="60">
        <f t="shared" si="5"/>
        <v>0</v>
      </c>
    </row>
    <row r="49" spans="1:19">
      <c r="A49" s="51" t="s">
        <v>56</v>
      </c>
      <c r="B49" s="41">
        <v>0</v>
      </c>
      <c r="C49" s="24">
        <v>0</v>
      </c>
      <c r="D49" s="65">
        <v>0</v>
      </c>
      <c r="E49" s="41">
        <v>0</v>
      </c>
      <c r="F49" s="24">
        <v>0</v>
      </c>
      <c r="G49" s="65">
        <v>0</v>
      </c>
      <c r="H49" s="41">
        <v>0</v>
      </c>
      <c r="I49" s="24">
        <v>0</v>
      </c>
      <c r="J49" s="65">
        <v>0</v>
      </c>
      <c r="K49" s="41">
        <v>0</v>
      </c>
      <c r="L49" s="24">
        <v>0</v>
      </c>
      <c r="M49" s="65">
        <v>0</v>
      </c>
      <c r="N49" s="41">
        <v>0</v>
      </c>
      <c r="O49" s="24">
        <v>0</v>
      </c>
      <c r="P49" s="42">
        <v>0</v>
      </c>
      <c r="Q49" s="112">
        <f t="shared" si="5"/>
        <v>0</v>
      </c>
      <c r="R49" s="27">
        <f t="shared" si="5"/>
        <v>0</v>
      </c>
      <c r="S49" s="60">
        <f t="shared" si="5"/>
        <v>0</v>
      </c>
    </row>
    <row r="50" spans="1:19">
      <c r="A50" s="51" t="s">
        <v>57</v>
      </c>
      <c r="B50" s="43">
        <v>0</v>
      </c>
      <c r="C50" s="44">
        <v>0</v>
      </c>
      <c r="D50" s="66">
        <v>0</v>
      </c>
      <c r="E50" s="43">
        <v>0</v>
      </c>
      <c r="F50" s="44">
        <v>0</v>
      </c>
      <c r="G50" s="66">
        <v>0</v>
      </c>
      <c r="H50" s="43">
        <v>0</v>
      </c>
      <c r="I50" s="44">
        <v>0</v>
      </c>
      <c r="J50" s="66">
        <v>0</v>
      </c>
      <c r="K50" s="43">
        <v>0</v>
      </c>
      <c r="L50" s="44">
        <v>0</v>
      </c>
      <c r="M50" s="66">
        <v>0</v>
      </c>
      <c r="N50" s="43">
        <v>0</v>
      </c>
      <c r="O50" s="44">
        <v>0</v>
      </c>
      <c r="P50" s="45">
        <v>0</v>
      </c>
      <c r="Q50" s="113">
        <f>B50+E50+H50+K50+N50</f>
        <v>0</v>
      </c>
      <c r="R50" s="62">
        <f>C50+F50+I50+L50+O50</f>
        <v>0</v>
      </c>
      <c r="S50" s="63">
        <f t="shared" si="5"/>
        <v>0</v>
      </c>
    </row>
    <row r="51" spans="1:19">
      <c r="A51" s="178" t="s">
        <v>58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80"/>
    </row>
    <row r="52" spans="1:19">
      <c r="A52" s="51" t="s">
        <v>16</v>
      </c>
      <c r="B52" s="46">
        <v>0</v>
      </c>
      <c r="C52" s="47">
        <v>0</v>
      </c>
      <c r="D52" s="68">
        <v>0</v>
      </c>
      <c r="E52" s="46">
        <v>0</v>
      </c>
      <c r="F52" s="47">
        <v>0</v>
      </c>
      <c r="G52" s="68">
        <v>0</v>
      </c>
      <c r="H52" s="46">
        <v>0</v>
      </c>
      <c r="I52" s="48">
        <v>0</v>
      </c>
      <c r="J52" s="141">
        <v>0</v>
      </c>
      <c r="K52" s="46">
        <v>0</v>
      </c>
      <c r="L52" s="47">
        <v>0</v>
      </c>
      <c r="M52" s="68">
        <v>0</v>
      </c>
      <c r="N52" s="46">
        <v>0</v>
      </c>
      <c r="O52" s="47">
        <v>0</v>
      </c>
      <c r="P52" s="48">
        <v>0</v>
      </c>
      <c r="Q52" s="114">
        <f t="shared" ref="Q52:S53" si="6">B52+E52+H52+K52+N52</f>
        <v>0</v>
      </c>
      <c r="R52" s="72">
        <f t="shared" si="6"/>
        <v>0</v>
      </c>
      <c r="S52" s="73">
        <f t="shared" si="6"/>
        <v>0</v>
      </c>
    </row>
    <row r="53" spans="1:19">
      <c r="A53" s="51" t="s">
        <v>17</v>
      </c>
      <c r="B53" s="43">
        <v>0</v>
      </c>
      <c r="C53" s="44">
        <v>0</v>
      </c>
      <c r="D53" s="66">
        <v>0</v>
      </c>
      <c r="E53" s="43">
        <v>0</v>
      </c>
      <c r="F53" s="44">
        <v>0</v>
      </c>
      <c r="G53" s="66">
        <v>0</v>
      </c>
      <c r="H53" s="43">
        <v>0</v>
      </c>
      <c r="I53" s="45">
        <v>0</v>
      </c>
      <c r="J53" s="142">
        <v>0</v>
      </c>
      <c r="K53" s="43">
        <v>0</v>
      </c>
      <c r="L53" s="44">
        <v>0</v>
      </c>
      <c r="M53" s="66">
        <v>0</v>
      </c>
      <c r="N53" s="43">
        <v>0</v>
      </c>
      <c r="O53" s="44">
        <v>0</v>
      </c>
      <c r="P53" s="45">
        <v>0</v>
      </c>
      <c r="Q53" s="113">
        <f t="shared" si="6"/>
        <v>0</v>
      </c>
      <c r="R53" s="62">
        <f t="shared" si="6"/>
        <v>0</v>
      </c>
      <c r="S53" s="63">
        <f t="shared" si="6"/>
        <v>0</v>
      </c>
    </row>
  </sheetData>
  <sheetProtection sheet="1" objects="1" scenarios="1"/>
  <mergeCells count="12">
    <mergeCell ref="A51:S51"/>
    <mergeCell ref="A5:A6"/>
    <mergeCell ref="B5:D5"/>
    <mergeCell ref="E5:G5"/>
    <mergeCell ref="H5:J5"/>
    <mergeCell ref="K5:M5"/>
    <mergeCell ref="N5:P5"/>
    <mergeCell ref="Q5:S5"/>
    <mergeCell ref="A10:S10"/>
    <mergeCell ref="A18:S18"/>
    <mergeCell ref="A27:S27"/>
    <mergeCell ref="A35:S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E68F5-661F-489C-A243-B9AC0F779132}">
  <sheetPr codeName="Sheet7">
    <tabColor rgb="FF92D050"/>
  </sheetPr>
  <dimension ref="A2:S45"/>
  <sheetViews>
    <sheetView tabSelected="1" zoomScaleNormal="100" workbookViewId="0">
      <selection activeCell="B2" sqref="B2:C2"/>
    </sheetView>
  </sheetViews>
  <sheetFormatPr defaultRowHeight="15"/>
  <cols>
    <col min="1" max="1" width="31.28515625" customWidth="1"/>
    <col min="2" max="2" width="11.140625" customWidth="1"/>
    <col min="3" max="3" width="14.140625" customWidth="1"/>
    <col min="4" max="4" width="12.28515625" customWidth="1"/>
    <col min="5" max="5" width="18.140625" customWidth="1"/>
    <col min="6" max="6" width="12" customWidth="1"/>
    <col min="7" max="7" width="12.7109375" customWidth="1"/>
    <col min="10" max="10" width="14.28515625" customWidth="1"/>
    <col min="13" max="13" width="14.7109375" customWidth="1"/>
    <col min="16" max="16" width="13" customWidth="1"/>
    <col min="19" max="19" width="14.42578125" customWidth="1"/>
  </cols>
  <sheetData>
    <row r="2" spans="1:19">
      <c r="A2" s="3" t="s">
        <v>64</v>
      </c>
      <c r="E2" s="115"/>
    </row>
    <row r="5" spans="1:19">
      <c r="A5" s="181" t="s">
        <v>11</v>
      </c>
      <c r="B5" s="183" t="s">
        <v>2</v>
      </c>
      <c r="C5" s="184"/>
      <c r="D5" s="184"/>
      <c r="E5" s="199" t="s">
        <v>3</v>
      </c>
      <c r="F5" s="200"/>
      <c r="G5" s="209"/>
      <c r="H5" s="188" t="s">
        <v>4</v>
      </c>
      <c r="I5" s="188"/>
      <c r="J5" s="188"/>
      <c r="K5" s="189" t="s">
        <v>5</v>
      </c>
      <c r="L5" s="190"/>
      <c r="M5" s="210"/>
      <c r="N5" s="192" t="s">
        <v>6</v>
      </c>
      <c r="O5" s="192"/>
      <c r="P5" s="192"/>
      <c r="Q5" s="193" t="s">
        <v>12</v>
      </c>
      <c r="R5" s="194"/>
      <c r="S5" s="195"/>
    </row>
    <row r="6" spans="1:19">
      <c r="A6" s="182"/>
      <c r="B6" s="40" t="s">
        <v>13</v>
      </c>
      <c r="C6" s="18" t="s">
        <v>14</v>
      </c>
      <c r="D6" s="64" t="s">
        <v>9</v>
      </c>
      <c r="E6" s="53" t="s">
        <v>13</v>
      </c>
      <c r="F6" s="19" t="s">
        <v>14</v>
      </c>
      <c r="G6" s="119" t="s">
        <v>15</v>
      </c>
      <c r="H6" s="116" t="s">
        <v>13</v>
      </c>
      <c r="I6" s="20" t="s">
        <v>14</v>
      </c>
      <c r="J6" s="33" t="s">
        <v>9</v>
      </c>
      <c r="K6" s="55" t="s">
        <v>13</v>
      </c>
      <c r="L6" s="21" t="s">
        <v>14</v>
      </c>
      <c r="M6" s="120" t="s">
        <v>9</v>
      </c>
      <c r="N6" s="117" t="s">
        <v>13</v>
      </c>
      <c r="O6" s="22" t="s">
        <v>14</v>
      </c>
      <c r="P6" s="35" t="s">
        <v>9</v>
      </c>
      <c r="Q6" s="57" t="s">
        <v>13</v>
      </c>
      <c r="R6" s="26" t="s">
        <v>14</v>
      </c>
      <c r="S6" s="58" t="s">
        <v>9</v>
      </c>
    </row>
    <row r="7" spans="1:19">
      <c r="A7" s="49" t="s">
        <v>16</v>
      </c>
      <c r="B7" s="41">
        <v>0</v>
      </c>
      <c r="C7" s="24">
        <v>0</v>
      </c>
      <c r="D7" s="65">
        <v>0</v>
      </c>
      <c r="E7" s="41">
        <v>3</v>
      </c>
      <c r="F7" s="24">
        <v>2</v>
      </c>
      <c r="G7" s="42">
        <v>0</v>
      </c>
      <c r="H7" s="52">
        <v>4</v>
      </c>
      <c r="I7" s="24">
        <v>2</v>
      </c>
      <c r="J7" s="65">
        <v>0</v>
      </c>
      <c r="K7" s="41">
        <v>6</v>
      </c>
      <c r="L7" s="24">
        <v>0</v>
      </c>
      <c r="M7" s="42">
        <v>0</v>
      </c>
      <c r="N7" s="52">
        <v>1</v>
      </c>
      <c r="O7" s="24">
        <v>0</v>
      </c>
      <c r="P7" s="65">
        <v>0</v>
      </c>
      <c r="Q7" s="59">
        <f>B7+E7+H7+K7+N7</f>
        <v>14</v>
      </c>
      <c r="R7" s="27">
        <f>C7+F7+I7+L7+O7</f>
        <v>4</v>
      </c>
      <c r="S7" s="60">
        <f>D7+G7+J7+M7+P7</f>
        <v>0</v>
      </c>
    </row>
    <row r="8" spans="1:19">
      <c r="A8" s="50" t="s">
        <v>17</v>
      </c>
      <c r="B8" s="41">
        <v>0</v>
      </c>
      <c r="C8" s="24">
        <v>0</v>
      </c>
      <c r="D8" s="65">
        <v>0</v>
      </c>
      <c r="E8" s="41">
        <v>3</v>
      </c>
      <c r="F8" s="24">
        <v>2</v>
      </c>
      <c r="G8" s="42">
        <v>0</v>
      </c>
      <c r="H8" s="52">
        <v>4</v>
      </c>
      <c r="I8" s="24">
        <v>2</v>
      </c>
      <c r="J8" s="65">
        <v>0</v>
      </c>
      <c r="K8" s="41">
        <v>6</v>
      </c>
      <c r="L8" s="24">
        <v>0</v>
      </c>
      <c r="M8" s="42">
        <v>0</v>
      </c>
      <c r="N8" s="52">
        <v>1</v>
      </c>
      <c r="O8" s="24">
        <v>0</v>
      </c>
      <c r="P8" s="65">
        <v>0</v>
      </c>
      <c r="Q8" s="59">
        <f t="shared" ref="Q8:S9" si="0">B8+E8+H8+K8+N8</f>
        <v>14</v>
      </c>
      <c r="R8" s="27">
        <f t="shared" si="0"/>
        <v>4</v>
      </c>
      <c r="S8" s="60">
        <f t="shared" si="0"/>
        <v>0</v>
      </c>
    </row>
    <row r="9" spans="1:19">
      <c r="A9" s="50" t="s">
        <v>63</v>
      </c>
      <c r="B9" s="43">
        <v>0</v>
      </c>
      <c r="C9" s="44">
        <v>0</v>
      </c>
      <c r="D9" s="66">
        <v>0</v>
      </c>
      <c r="E9" s="43">
        <v>3</v>
      </c>
      <c r="F9" s="44">
        <v>2</v>
      </c>
      <c r="G9" s="45"/>
      <c r="H9" s="67">
        <v>4</v>
      </c>
      <c r="I9" s="44">
        <v>2</v>
      </c>
      <c r="J9" s="66">
        <v>0</v>
      </c>
      <c r="K9" s="43">
        <v>6</v>
      </c>
      <c r="L9" s="44">
        <v>0</v>
      </c>
      <c r="M9" s="45">
        <v>0</v>
      </c>
      <c r="N9" s="67">
        <v>1</v>
      </c>
      <c r="O9" s="44">
        <v>0</v>
      </c>
      <c r="P9" s="66">
        <v>0</v>
      </c>
      <c r="Q9" s="61">
        <f t="shared" si="0"/>
        <v>14</v>
      </c>
      <c r="R9" s="62">
        <f t="shared" si="0"/>
        <v>4</v>
      </c>
      <c r="S9" s="63">
        <f t="shared" si="0"/>
        <v>0</v>
      </c>
    </row>
    <row r="10" spans="1:19">
      <c r="A10" s="178" t="s">
        <v>65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80"/>
    </row>
    <row r="11" spans="1:19">
      <c r="A11" s="51" t="s">
        <v>26</v>
      </c>
      <c r="B11" s="46">
        <v>0</v>
      </c>
      <c r="C11" s="47">
        <v>0</v>
      </c>
      <c r="D11" s="68">
        <v>0</v>
      </c>
      <c r="E11" s="46">
        <v>0</v>
      </c>
      <c r="F11" s="47">
        <v>0</v>
      </c>
      <c r="G11" s="48">
        <v>0</v>
      </c>
      <c r="H11" s="69">
        <v>0</v>
      </c>
      <c r="I11" s="47">
        <v>0</v>
      </c>
      <c r="J11" s="68">
        <v>0</v>
      </c>
      <c r="K11" s="46">
        <v>0</v>
      </c>
      <c r="L11" s="47">
        <v>0</v>
      </c>
      <c r="M11" s="48">
        <v>0</v>
      </c>
      <c r="N11" s="69">
        <v>0</v>
      </c>
      <c r="O11" s="47">
        <v>0</v>
      </c>
      <c r="P11" s="68">
        <v>0</v>
      </c>
      <c r="Q11" s="71">
        <f t="shared" ref="Q11:S18" si="1">B11+E11+H11+K11+N11</f>
        <v>0</v>
      </c>
      <c r="R11" s="72">
        <f t="shared" si="1"/>
        <v>0</v>
      </c>
      <c r="S11" s="73">
        <f t="shared" si="1"/>
        <v>0</v>
      </c>
    </row>
    <row r="12" spans="1:19">
      <c r="A12" s="51" t="s">
        <v>27</v>
      </c>
      <c r="B12" s="41">
        <v>0</v>
      </c>
      <c r="C12" s="24">
        <v>0</v>
      </c>
      <c r="D12" s="65">
        <v>0</v>
      </c>
      <c r="E12" s="41">
        <v>3</v>
      </c>
      <c r="F12" s="24">
        <v>2</v>
      </c>
      <c r="G12" s="42">
        <v>0</v>
      </c>
      <c r="H12" s="52">
        <v>4</v>
      </c>
      <c r="I12" s="24">
        <v>2</v>
      </c>
      <c r="J12" s="65">
        <v>0</v>
      </c>
      <c r="K12" s="41">
        <v>6</v>
      </c>
      <c r="L12" s="24">
        <v>0</v>
      </c>
      <c r="M12" s="42">
        <v>0</v>
      </c>
      <c r="N12" s="52">
        <v>1</v>
      </c>
      <c r="O12" s="24">
        <v>0</v>
      </c>
      <c r="P12" s="65">
        <v>0</v>
      </c>
      <c r="Q12" s="59">
        <f t="shared" si="1"/>
        <v>14</v>
      </c>
      <c r="R12" s="27">
        <f t="shared" si="1"/>
        <v>4</v>
      </c>
      <c r="S12" s="60">
        <f t="shared" si="1"/>
        <v>0</v>
      </c>
    </row>
    <row r="13" spans="1:19">
      <c r="A13" s="51" t="s">
        <v>28</v>
      </c>
      <c r="B13" s="41">
        <v>0</v>
      </c>
      <c r="C13" s="24">
        <v>0</v>
      </c>
      <c r="D13" s="65">
        <v>0</v>
      </c>
      <c r="E13" s="41">
        <v>0</v>
      </c>
      <c r="F13" s="24">
        <v>0</v>
      </c>
      <c r="G13" s="42">
        <v>0</v>
      </c>
      <c r="H13" s="52">
        <v>0</v>
      </c>
      <c r="I13" s="24">
        <v>0</v>
      </c>
      <c r="J13" s="65">
        <v>0</v>
      </c>
      <c r="K13" s="41">
        <v>0</v>
      </c>
      <c r="L13" s="24">
        <v>0</v>
      </c>
      <c r="M13" s="42">
        <v>0</v>
      </c>
      <c r="N13" s="52">
        <v>0</v>
      </c>
      <c r="O13" s="24">
        <v>0</v>
      </c>
      <c r="P13" s="65">
        <v>0</v>
      </c>
      <c r="Q13" s="59">
        <f t="shared" si="1"/>
        <v>0</v>
      </c>
      <c r="R13" s="27">
        <f t="shared" si="1"/>
        <v>0</v>
      </c>
      <c r="S13" s="60">
        <f t="shared" si="1"/>
        <v>0</v>
      </c>
    </row>
    <row r="14" spans="1:19">
      <c r="A14" s="51" t="s">
        <v>29</v>
      </c>
      <c r="B14" s="41">
        <v>0</v>
      </c>
      <c r="C14" s="24">
        <v>0</v>
      </c>
      <c r="D14" s="65">
        <v>0</v>
      </c>
      <c r="E14" s="41">
        <v>0</v>
      </c>
      <c r="F14" s="24">
        <v>0</v>
      </c>
      <c r="G14" s="42">
        <v>0</v>
      </c>
      <c r="H14" s="52">
        <v>0</v>
      </c>
      <c r="I14" s="24">
        <v>0</v>
      </c>
      <c r="J14" s="65">
        <v>0</v>
      </c>
      <c r="K14" s="41">
        <v>0</v>
      </c>
      <c r="L14" s="24">
        <v>0</v>
      </c>
      <c r="M14" s="42">
        <v>0</v>
      </c>
      <c r="N14" s="52">
        <v>0</v>
      </c>
      <c r="O14" s="24">
        <v>0</v>
      </c>
      <c r="P14" s="65">
        <v>0</v>
      </c>
      <c r="Q14" s="59">
        <f t="shared" si="1"/>
        <v>0</v>
      </c>
      <c r="R14" s="27">
        <f t="shared" si="1"/>
        <v>0</v>
      </c>
      <c r="S14" s="60">
        <f t="shared" si="1"/>
        <v>0</v>
      </c>
    </row>
    <row r="15" spans="1:19">
      <c r="A15" s="51" t="s">
        <v>30</v>
      </c>
      <c r="B15" s="41">
        <v>0</v>
      </c>
      <c r="C15" s="24">
        <v>0</v>
      </c>
      <c r="D15" s="65">
        <v>0</v>
      </c>
      <c r="E15" s="41">
        <v>0</v>
      </c>
      <c r="F15" s="24">
        <v>0</v>
      </c>
      <c r="G15" s="42">
        <v>0</v>
      </c>
      <c r="H15" s="52">
        <v>0</v>
      </c>
      <c r="I15" s="24">
        <v>0</v>
      </c>
      <c r="J15" s="65">
        <v>0</v>
      </c>
      <c r="K15" s="41">
        <v>0</v>
      </c>
      <c r="L15" s="24">
        <v>0</v>
      </c>
      <c r="M15" s="42">
        <v>0</v>
      </c>
      <c r="N15" s="52">
        <v>0</v>
      </c>
      <c r="O15" s="24">
        <v>0</v>
      </c>
      <c r="P15" s="65">
        <v>0</v>
      </c>
      <c r="Q15" s="59">
        <f t="shared" si="1"/>
        <v>0</v>
      </c>
      <c r="R15" s="27">
        <f t="shared" si="1"/>
        <v>0</v>
      </c>
      <c r="S15" s="60">
        <f t="shared" si="1"/>
        <v>0</v>
      </c>
    </row>
    <row r="16" spans="1:19">
      <c r="A16" s="51" t="s">
        <v>31</v>
      </c>
      <c r="B16" s="41">
        <v>0</v>
      </c>
      <c r="C16" s="24">
        <v>0</v>
      </c>
      <c r="D16" s="65">
        <v>0</v>
      </c>
      <c r="E16" s="41">
        <v>0</v>
      </c>
      <c r="F16" s="24">
        <v>0</v>
      </c>
      <c r="G16" s="42">
        <v>0</v>
      </c>
      <c r="H16" s="52">
        <v>0</v>
      </c>
      <c r="I16" s="24">
        <v>0</v>
      </c>
      <c r="J16" s="65">
        <v>0</v>
      </c>
      <c r="K16" s="41">
        <v>0</v>
      </c>
      <c r="L16" s="24">
        <v>0</v>
      </c>
      <c r="M16" s="42">
        <v>0</v>
      </c>
      <c r="N16" s="52">
        <v>0</v>
      </c>
      <c r="O16" s="24">
        <v>0</v>
      </c>
      <c r="P16" s="65">
        <v>0</v>
      </c>
      <c r="Q16" s="59">
        <f t="shared" si="1"/>
        <v>0</v>
      </c>
      <c r="R16" s="27">
        <f t="shared" si="1"/>
        <v>0</v>
      </c>
      <c r="S16" s="60">
        <f t="shared" si="1"/>
        <v>0</v>
      </c>
    </row>
    <row r="17" spans="1:19">
      <c r="A17" s="51" t="s">
        <v>32</v>
      </c>
      <c r="B17" s="41">
        <v>0</v>
      </c>
      <c r="C17" s="24">
        <v>0</v>
      </c>
      <c r="D17" s="65">
        <v>0</v>
      </c>
      <c r="E17" s="41">
        <v>0</v>
      </c>
      <c r="F17" s="24">
        <v>0</v>
      </c>
      <c r="G17" s="42">
        <v>0</v>
      </c>
      <c r="H17" s="52">
        <v>0</v>
      </c>
      <c r="I17" s="24">
        <v>0</v>
      </c>
      <c r="J17" s="65">
        <v>0</v>
      </c>
      <c r="K17" s="41">
        <v>0</v>
      </c>
      <c r="L17" s="24">
        <v>0</v>
      </c>
      <c r="M17" s="42">
        <v>0</v>
      </c>
      <c r="N17" s="52">
        <v>0</v>
      </c>
      <c r="O17" s="24">
        <v>0</v>
      </c>
      <c r="P17" s="65">
        <v>0</v>
      </c>
      <c r="Q17" s="59">
        <f t="shared" si="1"/>
        <v>0</v>
      </c>
      <c r="R17" s="27">
        <f t="shared" si="1"/>
        <v>0</v>
      </c>
      <c r="S17" s="60">
        <f t="shared" si="1"/>
        <v>0</v>
      </c>
    </row>
    <row r="18" spans="1:19">
      <c r="A18" s="51" t="s">
        <v>33</v>
      </c>
      <c r="B18" s="43">
        <v>0</v>
      </c>
      <c r="C18" s="44">
        <v>0</v>
      </c>
      <c r="D18" s="66">
        <v>0</v>
      </c>
      <c r="E18" s="43">
        <v>0</v>
      </c>
      <c r="F18" s="44">
        <v>0</v>
      </c>
      <c r="G18" s="45">
        <v>0</v>
      </c>
      <c r="H18" s="67">
        <v>0</v>
      </c>
      <c r="I18" s="44">
        <v>0</v>
      </c>
      <c r="J18" s="66">
        <v>0</v>
      </c>
      <c r="K18" s="43">
        <v>0</v>
      </c>
      <c r="L18" s="44">
        <v>0</v>
      </c>
      <c r="M18" s="45">
        <v>0</v>
      </c>
      <c r="N18" s="67">
        <v>0</v>
      </c>
      <c r="O18" s="44">
        <v>0</v>
      </c>
      <c r="P18" s="66">
        <v>0</v>
      </c>
      <c r="Q18" s="61">
        <f t="shared" si="1"/>
        <v>0</v>
      </c>
      <c r="R18" s="62">
        <f t="shared" si="1"/>
        <v>0</v>
      </c>
      <c r="S18" s="63"/>
    </row>
    <row r="19" spans="1:19">
      <c r="A19" s="196" t="s">
        <v>34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8"/>
    </row>
    <row r="20" spans="1:19">
      <c r="A20" s="51" t="s">
        <v>35</v>
      </c>
      <c r="B20" s="46">
        <v>0</v>
      </c>
      <c r="C20" s="47">
        <v>0</v>
      </c>
      <c r="D20" s="68">
        <v>0</v>
      </c>
      <c r="E20" s="46">
        <v>0</v>
      </c>
      <c r="F20" s="47">
        <v>0</v>
      </c>
      <c r="G20" s="48">
        <v>0</v>
      </c>
      <c r="H20" s="69">
        <v>0</v>
      </c>
      <c r="I20" s="47">
        <v>0</v>
      </c>
      <c r="J20" s="68">
        <v>0</v>
      </c>
      <c r="K20" s="46">
        <v>0</v>
      </c>
      <c r="L20" s="47">
        <v>0</v>
      </c>
      <c r="M20" s="48">
        <v>0</v>
      </c>
      <c r="N20" s="69">
        <v>0</v>
      </c>
      <c r="O20" s="47">
        <v>0</v>
      </c>
      <c r="P20" s="68">
        <v>0</v>
      </c>
      <c r="Q20" s="71">
        <f t="shared" ref="Q20:S26" si="2">B20+E20+H20+K20+N20</f>
        <v>0</v>
      </c>
      <c r="R20" s="72">
        <f t="shared" si="2"/>
        <v>0</v>
      </c>
      <c r="S20" s="73">
        <f t="shared" si="2"/>
        <v>0</v>
      </c>
    </row>
    <row r="21" spans="1:19">
      <c r="A21" s="51" t="s">
        <v>36</v>
      </c>
      <c r="B21" s="41">
        <v>0</v>
      </c>
      <c r="C21" s="24">
        <v>0</v>
      </c>
      <c r="D21" s="65">
        <v>0</v>
      </c>
      <c r="E21" s="41">
        <v>0</v>
      </c>
      <c r="F21" s="24">
        <v>0</v>
      </c>
      <c r="G21" s="42">
        <v>0</v>
      </c>
      <c r="H21" s="52">
        <v>0</v>
      </c>
      <c r="I21" s="24">
        <v>0</v>
      </c>
      <c r="J21" s="65">
        <v>0</v>
      </c>
      <c r="K21" s="41">
        <v>0</v>
      </c>
      <c r="L21" s="24">
        <v>0</v>
      </c>
      <c r="M21" s="42">
        <v>0</v>
      </c>
      <c r="N21" s="52">
        <v>0</v>
      </c>
      <c r="O21" s="24">
        <v>0</v>
      </c>
      <c r="P21" s="65">
        <v>0</v>
      </c>
      <c r="Q21" s="59">
        <f t="shared" si="2"/>
        <v>0</v>
      </c>
      <c r="R21" s="27">
        <f t="shared" si="2"/>
        <v>0</v>
      </c>
      <c r="S21" s="60">
        <f t="shared" si="2"/>
        <v>0</v>
      </c>
    </row>
    <row r="22" spans="1:19">
      <c r="A22" s="51" t="s">
        <v>37</v>
      </c>
      <c r="B22" s="41">
        <v>0</v>
      </c>
      <c r="C22" s="24">
        <v>0</v>
      </c>
      <c r="D22" s="65">
        <v>0</v>
      </c>
      <c r="E22" s="41">
        <v>0</v>
      </c>
      <c r="F22" s="24">
        <v>0</v>
      </c>
      <c r="G22" s="42">
        <v>0</v>
      </c>
      <c r="H22" s="52">
        <v>0</v>
      </c>
      <c r="I22" s="24">
        <v>0</v>
      </c>
      <c r="J22" s="65">
        <v>0</v>
      </c>
      <c r="K22" s="41">
        <v>0</v>
      </c>
      <c r="L22" s="24">
        <v>0</v>
      </c>
      <c r="M22" s="42">
        <v>0</v>
      </c>
      <c r="N22" s="52">
        <v>0</v>
      </c>
      <c r="O22" s="24">
        <v>0</v>
      </c>
      <c r="P22" s="65">
        <v>0</v>
      </c>
      <c r="Q22" s="59">
        <f t="shared" si="2"/>
        <v>0</v>
      </c>
      <c r="R22" s="27">
        <f t="shared" si="2"/>
        <v>0</v>
      </c>
      <c r="S22" s="60">
        <f t="shared" si="2"/>
        <v>0</v>
      </c>
    </row>
    <row r="23" spans="1:19">
      <c r="A23" s="51" t="s">
        <v>38</v>
      </c>
      <c r="B23" s="41">
        <v>0</v>
      </c>
      <c r="C23" s="24">
        <v>0</v>
      </c>
      <c r="D23" s="65">
        <v>0</v>
      </c>
      <c r="E23" s="41">
        <v>0</v>
      </c>
      <c r="F23" s="24">
        <v>0</v>
      </c>
      <c r="G23" s="42">
        <v>0</v>
      </c>
      <c r="H23" s="52">
        <v>0</v>
      </c>
      <c r="I23" s="24">
        <v>0</v>
      </c>
      <c r="J23" s="65">
        <v>0</v>
      </c>
      <c r="K23" s="41">
        <v>0</v>
      </c>
      <c r="L23" s="24">
        <v>0</v>
      </c>
      <c r="M23" s="42">
        <v>0</v>
      </c>
      <c r="N23" s="52">
        <v>0</v>
      </c>
      <c r="O23" s="24">
        <v>0</v>
      </c>
      <c r="P23" s="65">
        <v>0</v>
      </c>
      <c r="Q23" s="59">
        <f t="shared" si="2"/>
        <v>0</v>
      </c>
      <c r="R23" s="27">
        <f t="shared" si="2"/>
        <v>0</v>
      </c>
      <c r="S23" s="60">
        <f t="shared" si="2"/>
        <v>0</v>
      </c>
    </row>
    <row r="24" spans="1:19">
      <c r="A24" s="51" t="s">
        <v>39</v>
      </c>
      <c r="B24" s="41">
        <v>0</v>
      </c>
      <c r="C24" s="24">
        <v>0</v>
      </c>
      <c r="D24" s="65">
        <v>0</v>
      </c>
      <c r="E24" s="41">
        <v>0</v>
      </c>
      <c r="F24" s="24">
        <v>0</v>
      </c>
      <c r="G24" s="42">
        <v>0</v>
      </c>
      <c r="H24" s="52">
        <v>0</v>
      </c>
      <c r="I24" s="24">
        <v>0</v>
      </c>
      <c r="J24" s="65">
        <v>0</v>
      </c>
      <c r="K24" s="41">
        <v>0</v>
      </c>
      <c r="L24" s="24">
        <v>0</v>
      </c>
      <c r="M24" s="42">
        <v>0</v>
      </c>
      <c r="N24" s="52">
        <v>0</v>
      </c>
      <c r="O24" s="24">
        <v>0</v>
      </c>
      <c r="P24" s="65">
        <v>0</v>
      </c>
      <c r="Q24" s="59">
        <f t="shared" si="2"/>
        <v>0</v>
      </c>
      <c r="R24" s="27">
        <f t="shared" si="2"/>
        <v>0</v>
      </c>
      <c r="S24" s="60">
        <f t="shared" si="2"/>
        <v>0</v>
      </c>
    </row>
    <row r="25" spans="1:19">
      <c r="A25" s="51" t="s">
        <v>40</v>
      </c>
      <c r="B25" s="41">
        <v>0</v>
      </c>
      <c r="C25" s="24">
        <v>0</v>
      </c>
      <c r="D25" s="65">
        <v>0</v>
      </c>
      <c r="E25" s="41">
        <v>0</v>
      </c>
      <c r="F25" s="24">
        <v>0</v>
      </c>
      <c r="G25" s="42">
        <v>0</v>
      </c>
      <c r="H25" s="52">
        <v>0</v>
      </c>
      <c r="I25" s="24">
        <v>0</v>
      </c>
      <c r="J25" s="65">
        <v>0</v>
      </c>
      <c r="K25" s="41">
        <v>0</v>
      </c>
      <c r="L25" s="24">
        <v>0</v>
      </c>
      <c r="M25" s="42">
        <v>0</v>
      </c>
      <c r="N25" s="52">
        <v>0</v>
      </c>
      <c r="O25" s="24">
        <v>0</v>
      </c>
      <c r="P25" s="65">
        <v>0</v>
      </c>
      <c r="Q25" s="59">
        <f t="shared" si="2"/>
        <v>0</v>
      </c>
      <c r="R25" s="27">
        <f t="shared" si="2"/>
        <v>0</v>
      </c>
      <c r="S25" s="60">
        <f t="shared" si="2"/>
        <v>0</v>
      </c>
    </row>
    <row r="26" spans="1:19">
      <c r="A26" s="51" t="s">
        <v>41</v>
      </c>
      <c r="B26" s="43">
        <v>0</v>
      </c>
      <c r="C26" s="44">
        <v>0</v>
      </c>
      <c r="D26" s="66">
        <v>0</v>
      </c>
      <c r="E26" s="43">
        <v>0</v>
      </c>
      <c r="F26" s="44">
        <v>0</v>
      </c>
      <c r="G26" s="45">
        <v>0</v>
      </c>
      <c r="H26" s="67">
        <v>0</v>
      </c>
      <c r="I26" s="44">
        <v>0</v>
      </c>
      <c r="J26" s="66">
        <v>0</v>
      </c>
      <c r="K26" s="43">
        <v>0</v>
      </c>
      <c r="L26" s="44">
        <v>0</v>
      </c>
      <c r="M26" s="45">
        <v>0</v>
      </c>
      <c r="N26" s="67">
        <v>0</v>
      </c>
      <c r="O26" s="44">
        <v>0</v>
      </c>
      <c r="P26" s="66">
        <v>0</v>
      </c>
      <c r="Q26" s="61">
        <f t="shared" si="2"/>
        <v>0</v>
      </c>
      <c r="R26" s="62">
        <f t="shared" si="2"/>
        <v>0</v>
      </c>
      <c r="S26" s="63">
        <f t="shared" si="2"/>
        <v>0</v>
      </c>
    </row>
    <row r="27" spans="1:19">
      <c r="A27" s="178" t="s">
        <v>66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80"/>
    </row>
    <row r="28" spans="1:19">
      <c r="A28" s="51" t="s">
        <v>43</v>
      </c>
      <c r="B28" s="46">
        <v>0</v>
      </c>
      <c r="C28" s="47">
        <v>0</v>
      </c>
      <c r="D28" s="68">
        <v>0</v>
      </c>
      <c r="E28" s="46">
        <v>0</v>
      </c>
      <c r="F28" s="47">
        <v>0</v>
      </c>
      <c r="G28" s="48">
        <v>0</v>
      </c>
      <c r="H28" s="69">
        <v>0</v>
      </c>
      <c r="I28" s="47">
        <v>0</v>
      </c>
      <c r="J28" s="68">
        <v>0</v>
      </c>
      <c r="K28" s="46">
        <v>0</v>
      </c>
      <c r="L28" s="47">
        <v>0</v>
      </c>
      <c r="M28" s="48">
        <v>0</v>
      </c>
      <c r="N28" s="69">
        <v>0</v>
      </c>
      <c r="O28" s="47">
        <v>0</v>
      </c>
      <c r="P28" s="68">
        <v>0</v>
      </c>
      <c r="Q28" s="71">
        <f t="shared" ref="Q28:S42" si="3">B28+E28+H28+K28+N28</f>
        <v>0</v>
      </c>
      <c r="R28" s="143">
        <f t="shared" si="3"/>
        <v>0</v>
      </c>
      <c r="S28" s="73">
        <f t="shared" si="3"/>
        <v>0</v>
      </c>
    </row>
    <row r="29" spans="1:19">
      <c r="A29" s="51" t="s">
        <v>44</v>
      </c>
      <c r="B29" s="41">
        <v>0</v>
      </c>
      <c r="C29" s="24">
        <v>0</v>
      </c>
      <c r="D29" s="65">
        <v>0</v>
      </c>
      <c r="E29" s="41">
        <v>0</v>
      </c>
      <c r="F29" s="24">
        <v>0</v>
      </c>
      <c r="G29" s="42">
        <v>0</v>
      </c>
      <c r="H29" s="52">
        <v>0</v>
      </c>
      <c r="I29" s="24">
        <v>0</v>
      </c>
      <c r="J29" s="65">
        <v>0</v>
      </c>
      <c r="K29" s="41">
        <v>0</v>
      </c>
      <c r="L29" s="24">
        <v>0</v>
      </c>
      <c r="M29" s="42">
        <v>0</v>
      </c>
      <c r="N29" s="52">
        <v>0</v>
      </c>
      <c r="O29" s="24">
        <v>0</v>
      </c>
      <c r="P29" s="65">
        <v>0</v>
      </c>
      <c r="Q29" s="59">
        <f t="shared" si="3"/>
        <v>0</v>
      </c>
      <c r="R29" s="9">
        <f t="shared" si="3"/>
        <v>0</v>
      </c>
      <c r="S29" s="60">
        <f t="shared" si="3"/>
        <v>0</v>
      </c>
    </row>
    <row r="30" spans="1:19">
      <c r="A30" s="51" t="s">
        <v>45</v>
      </c>
      <c r="B30" s="41">
        <v>0</v>
      </c>
      <c r="C30" s="24">
        <v>0</v>
      </c>
      <c r="D30" s="65">
        <v>0</v>
      </c>
      <c r="E30" s="41">
        <v>0</v>
      </c>
      <c r="F30" s="24">
        <v>0</v>
      </c>
      <c r="G30" s="42">
        <v>0</v>
      </c>
      <c r="H30" s="52">
        <v>0</v>
      </c>
      <c r="I30" s="24">
        <v>0</v>
      </c>
      <c r="J30" s="65">
        <v>0</v>
      </c>
      <c r="K30" s="41">
        <v>0</v>
      </c>
      <c r="L30" s="24">
        <v>0</v>
      </c>
      <c r="M30" s="42">
        <v>0</v>
      </c>
      <c r="N30" s="52">
        <v>0</v>
      </c>
      <c r="O30" s="24">
        <v>0</v>
      </c>
      <c r="P30" s="65">
        <v>0</v>
      </c>
      <c r="Q30" s="59">
        <f t="shared" si="3"/>
        <v>0</v>
      </c>
      <c r="R30" s="9">
        <f t="shared" si="3"/>
        <v>0</v>
      </c>
      <c r="S30" s="60">
        <f t="shared" si="3"/>
        <v>0</v>
      </c>
    </row>
    <row r="31" spans="1:19">
      <c r="A31" s="51" t="s">
        <v>46</v>
      </c>
      <c r="B31" s="41">
        <v>0</v>
      </c>
      <c r="C31" s="24">
        <v>0</v>
      </c>
      <c r="D31" s="65">
        <v>0</v>
      </c>
      <c r="E31" s="41">
        <v>0</v>
      </c>
      <c r="F31" s="24">
        <v>0</v>
      </c>
      <c r="G31" s="42">
        <v>0</v>
      </c>
      <c r="H31" s="52">
        <v>0</v>
      </c>
      <c r="I31" s="24">
        <v>0</v>
      </c>
      <c r="J31" s="65">
        <v>0</v>
      </c>
      <c r="K31" s="41">
        <v>0</v>
      </c>
      <c r="L31" s="24">
        <v>0</v>
      </c>
      <c r="M31" s="42">
        <v>0</v>
      </c>
      <c r="N31" s="52">
        <v>0</v>
      </c>
      <c r="O31" s="24">
        <v>0</v>
      </c>
      <c r="P31" s="65">
        <v>0</v>
      </c>
      <c r="Q31" s="59">
        <f t="shared" si="3"/>
        <v>0</v>
      </c>
      <c r="R31" s="9">
        <f t="shared" si="3"/>
        <v>0</v>
      </c>
      <c r="S31" s="60">
        <f t="shared" si="3"/>
        <v>0</v>
      </c>
    </row>
    <row r="32" spans="1:19">
      <c r="A32" s="51" t="s">
        <v>47</v>
      </c>
      <c r="B32" s="41">
        <v>0</v>
      </c>
      <c r="C32" s="24">
        <v>0</v>
      </c>
      <c r="D32" s="65">
        <v>0</v>
      </c>
      <c r="E32" s="41">
        <v>1</v>
      </c>
      <c r="F32" s="24">
        <v>1</v>
      </c>
      <c r="G32" s="42">
        <v>0</v>
      </c>
      <c r="H32" s="52">
        <v>0</v>
      </c>
      <c r="I32" s="24">
        <v>0</v>
      </c>
      <c r="J32" s="65">
        <v>0</v>
      </c>
      <c r="K32" s="41">
        <v>1</v>
      </c>
      <c r="L32" s="24">
        <v>0</v>
      </c>
      <c r="M32" s="42">
        <v>0</v>
      </c>
      <c r="N32" s="52">
        <v>0</v>
      </c>
      <c r="O32" s="24">
        <v>0</v>
      </c>
      <c r="P32" s="65">
        <v>0</v>
      </c>
      <c r="Q32" s="59">
        <f t="shared" si="3"/>
        <v>2</v>
      </c>
      <c r="R32" s="9">
        <f t="shared" si="3"/>
        <v>1</v>
      </c>
      <c r="S32" s="60">
        <f t="shared" si="3"/>
        <v>0</v>
      </c>
    </row>
    <row r="33" spans="1:19">
      <c r="A33" s="51" t="s">
        <v>48</v>
      </c>
      <c r="B33" s="41">
        <v>0</v>
      </c>
      <c r="C33" s="24">
        <v>0</v>
      </c>
      <c r="D33" s="65">
        <v>0</v>
      </c>
      <c r="E33" s="41">
        <v>0</v>
      </c>
      <c r="F33" s="24">
        <v>0</v>
      </c>
      <c r="G33" s="42">
        <v>0</v>
      </c>
      <c r="H33" s="52">
        <v>0</v>
      </c>
      <c r="I33" s="24">
        <v>0</v>
      </c>
      <c r="J33" s="65">
        <v>0</v>
      </c>
      <c r="K33" s="41">
        <v>0</v>
      </c>
      <c r="L33" s="24">
        <v>0</v>
      </c>
      <c r="M33" s="42">
        <v>0</v>
      </c>
      <c r="N33" s="52">
        <v>0</v>
      </c>
      <c r="O33" s="24">
        <v>0</v>
      </c>
      <c r="P33" s="65">
        <v>0</v>
      </c>
      <c r="Q33" s="59">
        <f t="shared" si="3"/>
        <v>0</v>
      </c>
      <c r="R33" s="9">
        <f t="shared" si="3"/>
        <v>0</v>
      </c>
      <c r="S33" s="60">
        <f t="shared" si="3"/>
        <v>0</v>
      </c>
    </row>
    <row r="34" spans="1:19">
      <c r="A34" s="51" t="s">
        <v>49</v>
      </c>
      <c r="B34" s="41">
        <v>0</v>
      </c>
      <c r="C34" s="24">
        <v>0</v>
      </c>
      <c r="D34" s="65">
        <v>0</v>
      </c>
      <c r="E34" s="41">
        <v>0</v>
      </c>
      <c r="F34" s="24">
        <v>0</v>
      </c>
      <c r="G34" s="42">
        <v>0</v>
      </c>
      <c r="H34" s="52">
        <v>0</v>
      </c>
      <c r="I34" s="24">
        <v>0</v>
      </c>
      <c r="J34" s="65">
        <v>0</v>
      </c>
      <c r="K34" s="41">
        <v>0</v>
      </c>
      <c r="L34" s="24">
        <v>0</v>
      </c>
      <c r="M34" s="42">
        <v>0</v>
      </c>
      <c r="N34" s="52">
        <v>0</v>
      </c>
      <c r="O34" s="24">
        <v>0</v>
      </c>
      <c r="P34" s="65">
        <v>0</v>
      </c>
      <c r="Q34" s="59">
        <f t="shared" si="3"/>
        <v>0</v>
      </c>
      <c r="R34" s="9">
        <f t="shared" si="3"/>
        <v>0</v>
      </c>
      <c r="S34" s="60">
        <f t="shared" si="3"/>
        <v>0</v>
      </c>
    </row>
    <row r="35" spans="1:19">
      <c r="A35" s="51" t="s">
        <v>50</v>
      </c>
      <c r="B35" s="41">
        <v>0</v>
      </c>
      <c r="C35" s="24">
        <v>0</v>
      </c>
      <c r="D35" s="65">
        <v>0</v>
      </c>
      <c r="E35" s="41">
        <v>0</v>
      </c>
      <c r="F35" s="24">
        <v>0</v>
      </c>
      <c r="G35" s="42">
        <v>0</v>
      </c>
      <c r="H35" s="52">
        <v>0</v>
      </c>
      <c r="I35" s="24">
        <v>0</v>
      </c>
      <c r="J35" s="65">
        <v>0</v>
      </c>
      <c r="K35" s="41">
        <v>0</v>
      </c>
      <c r="L35" s="24">
        <v>0</v>
      </c>
      <c r="M35" s="42">
        <v>0</v>
      </c>
      <c r="N35" s="52">
        <v>0</v>
      </c>
      <c r="O35" s="24">
        <v>0</v>
      </c>
      <c r="P35" s="65">
        <v>0</v>
      </c>
      <c r="Q35" s="59">
        <f t="shared" si="3"/>
        <v>0</v>
      </c>
      <c r="R35" s="9">
        <f t="shared" si="3"/>
        <v>0</v>
      </c>
      <c r="S35" s="60">
        <f t="shared" si="3"/>
        <v>0</v>
      </c>
    </row>
    <row r="36" spans="1:19">
      <c r="A36" s="51" t="s">
        <v>51</v>
      </c>
      <c r="B36" s="41">
        <v>0</v>
      </c>
      <c r="C36" s="24">
        <v>0</v>
      </c>
      <c r="D36" s="65">
        <v>0</v>
      </c>
      <c r="E36" s="41">
        <v>0</v>
      </c>
      <c r="F36" s="24">
        <v>0</v>
      </c>
      <c r="G36" s="42">
        <v>0</v>
      </c>
      <c r="H36" s="52">
        <v>0</v>
      </c>
      <c r="I36" s="24">
        <v>0</v>
      </c>
      <c r="J36" s="65">
        <v>0</v>
      </c>
      <c r="K36" s="41">
        <v>0</v>
      </c>
      <c r="L36" s="24">
        <v>0</v>
      </c>
      <c r="M36" s="42">
        <v>0</v>
      </c>
      <c r="N36" s="52">
        <v>0</v>
      </c>
      <c r="O36" s="24">
        <v>0</v>
      </c>
      <c r="P36" s="65">
        <v>0</v>
      </c>
      <c r="Q36" s="59">
        <f t="shared" si="3"/>
        <v>0</v>
      </c>
      <c r="R36" s="9">
        <f t="shared" si="3"/>
        <v>0</v>
      </c>
      <c r="S36" s="60">
        <f t="shared" si="3"/>
        <v>0</v>
      </c>
    </row>
    <row r="37" spans="1:19">
      <c r="A37" s="51" t="s">
        <v>52</v>
      </c>
      <c r="B37" s="41">
        <v>0</v>
      </c>
      <c r="C37" s="24">
        <v>0</v>
      </c>
      <c r="D37" s="65">
        <v>0</v>
      </c>
      <c r="E37" s="41">
        <v>0</v>
      </c>
      <c r="F37" s="24">
        <v>0</v>
      </c>
      <c r="G37" s="42">
        <v>0</v>
      </c>
      <c r="H37" s="52">
        <v>0</v>
      </c>
      <c r="I37" s="24">
        <v>0</v>
      </c>
      <c r="J37" s="65">
        <v>0</v>
      </c>
      <c r="K37" s="41">
        <v>0</v>
      </c>
      <c r="L37" s="24">
        <v>0</v>
      </c>
      <c r="M37" s="42">
        <v>0</v>
      </c>
      <c r="N37" s="52">
        <v>0</v>
      </c>
      <c r="O37" s="24">
        <v>0</v>
      </c>
      <c r="P37" s="65">
        <v>0</v>
      </c>
      <c r="Q37" s="59">
        <f t="shared" si="3"/>
        <v>0</v>
      </c>
      <c r="R37" s="9">
        <f t="shared" si="3"/>
        <v>0</v>
      </c>
      <c r="S37" s="60">
        <f t="shared" si="3"/>
        <v>0</v>
      </c>
    </row>
    <row r="38" spans="1:19">
      <c r="A38" s="51" t="s">
        <v>53</v>
      </c>
      <c r="B38" s="41">
        <v>0</v>
      </c>
      <c r="C38" s="24">
        <v>0</v>
      </c>
      <c r="D38" s="65">
        <v>0</v>
      </c>
      <c r="E38" s="41">
        <v>0</v>
      </c>
      <c r="F38" s="24">
        <v>0</v>
      </c>
      <c r="G38" s="42">
        <v>0</v>
      </c>
      <c r="H38" s="52">
        <v>0</v>
      </c>
      <c r="I38" s="24">
        <v>0</v>
      </c>
      <c r="J38" s="65">
        <v>0</v>
      </c>
      <c r="K38" s="41">
        <v>0</v>
      </c>
      <c r="L38" s="24">
        <v>0</v>
      </c>
      <c r="M38" s="42">
        <v>0</v>
      </c>
      <c r="N38" s="52">
        <v>0</v>
      </c>
      <c r="O38" s="24">
        <v>0</v>
      </c>
      <c r="P38" s="65">
        <v>0</v>
      </c>
      <c r="Q38" s="59">
        <f t="shared" si="3"/>
        <v>0</v>
      </c>
      <c r="R38" s="9">
        <f t="shared" si="3"/>
        <v>0</v>
      </c>
      <c r="S38" s="60">
        <f t="shared" si="3"/>
        <v>0</v>
      </c>
    </row>
    <row r="39" spans="1:19">
      <c r="A39" s="51" t="s">
        <v>54</v>
      </c>
      <c r="B39" s="41">
        <v>0</v>
      </c>
      <c r="C39" s="24">
        <v>0</v>
      </c>
      <c r="D39" s="65">
        <v>0</v>
      </c>
      <c r="E39" s="41">
        <v>2</v>
      </c>
      <c r="F39" s="24">
        <v>1</v>
      </c>
      <c r="G39" s="42">
        <v>0</v>
      </c>
      <c r="H39" s="52">
        <v>4</v>
      </c>
      <c r="I39" s="24">
        <v>2</v>
      </c>
      <c r="J39" s="65">
        <v>0</v>
      </c>
      <c r="K39" s="41">
        <v>4</v>
      </c>
      <c r="L39" s="24">
        <v>0</v>
      </c>
      <c r="M39" s="42">
        <v>0</v>
      </c>
      <c r="N39" s="52">
        <v>1</v>
      </c>
      <c r="O39" s="24">
        <v>0</v>
      </c>
      <c r="P39" s="65">
        <v>0</v>
      </c>
      <c r="Q39" s="59">
        <f t="shared" si="3"/>
        <v>11</v>
      </c>
      <c r="R39" s="9">
        <f t="shared" si="3"/>
        <v>3</v>
      </c>
      <c r="S39" s="60">
        <f t="shared" si="3"/>
        <v>0</v>
      </c>
    </row>
    <row r="40" spans="1:19">
      <c r="A40" s="51" t="s">
        <v>55</v>
      </c>
      <c r="B40" s="41">
        <v>0</v>
      </c>
      <c r="C40" s="24">
        <v>0</v>
      </c>
      <c r="D40" s="65">
        <v>0</v>
      </c>
      <c r="E40" s="41">
        <v>0</v>
      </c>
      <c r="F40" s="24">
        <v>0</v>
      </c>
      <c r="G40" s="42">
        <v>0</v>
      </c>
      <c r="H40" s="52">
        <v>0</v>
      </c>
      <c r="I40" s="24">
        <v>0</v>
      </c>
      <c r="J40" s="65">
        <v>0</v>
      </c>
      <c r="K40" s="41">
        <v>0</v>
      </c>
      <c r="L40" s="24">
        <v>0</v>
      </c>
      <c r="M40" s="42">
        <v>0</v>
      </c>
      <c r="N40" s="52">
        <v>0</v>
      </c>
      <c r="O40" s="24">
        <v>0</v>
      </c>
      <c r="P40" s="65">
        <v>0</v>
      </c>
      <c r="Q40" s="59">
        <f t="shared" si="3"/>
        <v>0</v>
      </c>
      <c r="R40" s="9">
        <f t="shared" si="3"/>
        <v>0</v>
      </c>
      <c r="S40" s="60">
        <f t="shared" si="3"/>
        <v>0</v>
      </c>
    </row>
    <row r="41" spans="1:19">
      <c r="A41" s="51" t="s">
        <v>56</v>
      </c>
      <c r="B41" s="41">
        <v>0</v>
      </c>
      <c r="C41" s="24">
        <v>0</v>
      </c>
      <c r="D41" s="65">
        <v>0</v>
      </c>
      <c r="E41" s="41">
        <v>0</v>
      </c>
      <c r="F41" s="24">
        <v>0</v>
      </c>
      <c r="G41" s="42">
        <v>0</v>
      </c>
      <c r="H41" s="52">
        <v>0</v>
      </c>
      <c r="I41" s="24">
        <v>0</v>
      </c>
      <c r="J41" s="65">
        <v>0</v>
      </c>
      <c r="K41" s="41">
        <v>0</v>
      </c>
      <c r="L41" s="24">
        <v>0</v>
      </c>
      <c r="M41" s="42">
        <v>0</v>
      </c>
      <c r="N41" s="52">
        <v>0</v>
      </c>
      <c r="O41" s="24">
        <v>0</v>
      </c>
      <c r="P41" s="65">
        <v>0</v>
      </c>
      <c r="Q41" s="59">
        <f t="shared" si="3"/>
        <v>0</v>
      </c>
      <c r="R41" s="9">
        <f t="shared" si="3"/>
        <v>0</v>
      </c>
      <c r="S41" s="60">
        <f t="shared" si="3"/>
        <v>0</v>
      </c>
    </row>
    <row r="42" spans="1:19">
      <c r="A42" s="51" t="s">
        <v>57</v>
      </c>
      <c r="B42" s="43">
        <v>0</v>
      </c>
      <c r="C42" s="44">
        <v>0</v>
      </c>
      <c r="D42" s="66">
        <v>0</v>
      </c>
      <c r="E42" s="43">
        <v>0</v>
      </c>
      <c r="F42" s="44">
        <v>0</v>
      </c>
      <c r="G42" s="45">
        <v>0</v>
      </c>
      <c r="H42" s="67">
        <v>0</v>
      </c>
      <c r="I42" s="44">
        <v>0</v>
      </c>
      <c r="J42" s="66">
        <v>0</v>
      </c>
      <c r="K42" s="43">
        <v>1</v>
      </c>
      <c r="L42" s="44">
        <v>0</v>
      </c>
      <c r="M42" s="45">
        <v>0</v>
      </c>
      <c r="N42" s="67">
        <v>0</v>
      </c>
      <c r="O42" s="44">
        <v>0</v>
      </c>
      <c r="P42" s="66">
        <v>0</v>
      </c>
      <c r="Q42" s="61">
        <f>B42+E42+H42+K42+N42</f>
        <v>1</v>
      </c>
      <c r="R42" s="96">
        <f>C42+F42+I42+L42+O42</f>
        <v>0</v>
      </c>
      <c r="S42" s="63">
        <f t="shared" si="3"/>
        <v>0</v>
      </c>
    </row>
    <row r="43" spans="1:19">
      <c r="A43" s="178" t="s">
        <v>58</v>
      </c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5"/>
    </row>
    <row r="44" spans="1:19" hidden="1">
      <c r="A44" s="8" t="s">
        <v>16</v>
      </c>
      <c r="B44" s="83">
        <v>0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3">
        <v>1</v>
      </c>
      <c r="I44" s="83">
        <v>0</v>
      </c>
      <c r="J44" s="83">
        <v>0</v>
      </c>
      <c r="K44" s="83">
        <v>1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84">
        <f t="shared" ref="Q44:S45" si="4">B44+E44+H44+K44+N44</f>
        <v>2</v>
      </c>
      <c r="R44" s="74">
        <f t="shared" si="4"/>
        <v>0</v>
      </c>
      <c r="S44" s="84">
        <f t="shared" si="4"/>
        <v>0</v>
      </c>
    </row>
    <row r="45" spans="1:19">
      <c r="A45" s="51" t="s">
        <v>17</v>
      </c>
      <c r="B45" s="148">
        <v>0</v>
      </c>
      <c r="C45" s="149">
        <v>0</v>
      </c>
      <c r="D45" s="152">
        <v>0</v>
      </c>
      <c r="E45" s="153">
        <v>0</v>
      </c>
      <c r="F45" s="149">
        <v>0</v>
      </c>
      <c r="G45" s="152">
        <v>0</v>
      </c>
      <c r="H45" s="153">
        <v>1</v>
      </c>
      <c r="I45" s="149">
        <v>0</v>
      </c>
      <c r="J45" s="152">
        <v>0</v>
      </c>
      <c r="K45" s="153">
        <v>1</v>
      </c>
      <c r="L45" s="149">
        <v>0</v>
      </c>
      <c r="M45" s="152">
        <v>0</v>
      </c>
      <c r="N45" s="153">
        <v>0</v>
      </c>
      <c r="O45" s="149">
        <v>0</v>
      </c>
      <c r="P45" s="152">
        <v>0</v>
      </c>
      <c r="Q45" s="154">
        <f t="shared" si="4"/>
        <v>2</v>
      </c>
      <c r="R45" s="151">
        <f t="shared" si="4"/>
        <v>0</v>
      </c>
      <c r="S45" s="150">
        <f t="shared" si="4"/>
        <v>0</v>
      </c>
    </row>
  </sheetData>
  <sheetProtection sheet="1" objects="1" scenarios="1"/>
  <mergeCells count="11">
    <mergeCell ref="A43:S43"/>
    <mergeCell ref="A5:A6"/>
    <mergeCell ref="B5:D5"/>
    <mergeCell ref="E5:G5"/>
    <mergeCell ref="H5:J5"/>
    <mergeCell ref="K5:M5"/>
    <mergeCell ref="N5:P5"/>
    <mergeCell ref="Q5:S5"/>
    <mergeCell ref="A10:S10"/>
    <mergeCell ref="A19:S19"/>
    <mergeCell ref="A27:S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3927-3E67-4ACA-9511-F4EF0D24DF39}">
  <sheetPr codeName="Sheet8">
    <tabColor rgb="FF92D050"/>
  </sheetPr>
  <dimension ref="A2:S46"/>
  <sheetViews>
    <sheetView workbookViewId="0">
      <selection activeCell="G52" sqref="G52"/>
    </sheetView>
  </sheetViews>
  <sheetFormatPr defaultRowHeight="15"/>
  <cols>
    <col min="1" max="1" width="60.7109375" bestFit="1" customWidth="1"/>
    <col min="2" max="2" width="18.28515625" customWidth="1"/>
    <col min="3" max="3" width="12.140625" customWidth="1"/>
    <col min="4" max="4" width="16.28515625" customWidth="1"/>
    <col min="5" max="5" width="12.42578125" customWidth="1"/>
    <col min="6" max="6" width="11.85546875" customWidth="1"/>
    <col min="7" max="7" width="14.28515625" customWidth="1"/>
    <col min="10" max="10" width="14.42578125" customWidth="1"/>
    <col min="13" max="13" width="14.28515625" customWidth="1"/>
    <col min="16" max="16" width="12" customWidth="1"/>
    <col min="19" max="19" width="14.28515625" customWidth="1"/>
  </cols>
  <sheetData>
    <row r="2" spans="1:19">
      <c r="A2" s="253" t="s">
        <v>67</v>
      </c>
      <c r="B2" s="253"/>
    </row>
    <row r="5" spans="1:19">
      <c r="A5" s="216" t="s">
        <v>11</v>
      </c>
      <c r="B5" s="218" t="s">
        <v>2</v>
      </c>
      <c r="C5" s="218"/>
      <c r="D5" s="219"/>
      <c r="E5" s="220" t="s">
        <v>3</v>
      </c>
      <c r="F5" s="221"/>
      <c r="G5" s="222"/>
      <c r="H5" s="223" t="s">
        <v>4</v>
      </c>
      <c r="I5" s="224"/>
      <c r="J5" s="225"/>
      <c r="K5" s="228" t="s">
        <v>5</v>
      </c>
      <c r="L5" s="229"/>
      <c r="M5" s="230"/>
      <c r="N5" s="231" t="s">
        <v>6</v>
      </c>
      <c r="O5" s="232"/>
      <c r="P5" s="233"/>
      <c r="Q5" s="234" t="s">
        <v>12</v>
      </c>
      <c r="R5" s="235"/>
      <c r="S5" s="236"/>
    </row>
    <row r="6" spans="1:19" ht="30">
      <c r="A6" s="217"/>
      <c r="B6" s="25" t="s">
        <v>13</v>
      </c>
      <c r="C6" s="18" t="s">
        <v>14</v>
      </c>
      <c r="D6" s="18" t="s">
        <v>9</v>
      </c>
      <c r="E6" s="19" t="s">
        <v>13</v>
      </c>
      <c r="F6" s="19" t="s">
        <v>14</v>
      </c>
      <c r="G6" s="19" t="s">
        <v>15</v>
      </c>
      <c r="H6" s="20" t="s">
        <v>13</v>
      </c>
      <c r="I6" s="20" t="s">
        <v>14</v>
      </c>
      <c r="J6" s="20" t="s">
        <v>9</v>
      </c>
      <c r="K6" s="21" t="s">
        <v>13</v>
      </c>
      <c r="L6" s="21" t="s">
        <v>14</v>
      </c>
      <c r="M6" s="21" t="s">
        <v>9</v>
      </c>
      <c r="N6" s="22" t="s">
        <v>13</v>
      </c>
      <c r="O6" s="22" t="s">
        <v>14</v>
      </c>
      <c r="P6" s="22" t="s">
        <v>9</v>
      </c>
      <c r="Q6" s="17" t="s">
        <v>13</v>
      </c>
      <c r="R6" s="26" t="s">
        <v>14</v>
      </c>
      <c r="S6" s="17" t="s">
        <v>9</v>
      </c>
    </row>
    <row r="7" spans="1:19">
      <c r="A7" s="82" t="s">
        <v>68</v>
      </c>
      <c r="B7" s="24">
        <v>2</v>
      </c>
      <c r="C7" s="24">
        <v>2</v>
      </c>
      <c r="D7" s="24">
        <v>0</v>
      </c>
      <c r="E7" s="24">
        <v>2</v>
      </c>
      <c r="F7" s="24">
        <v>6</v>
      </c>
      <c r="G7" s="24">
        <v>0</v>
      </c>
      <c r="H7" s="24">
        <v>8</v>
      </c>
      <c r="I7" s="24">
        <v>1</v>
      </c>
      <c r="J7" s="24">
        <v>0</v>
      </c>
      <c r="K7" s="24">
        <v>9</v>
      </c>
      <c r="L7" s="24">
        <v>15</v>
      </c>
      <c r="M7" s="24">
        <v>0</v>
      </c>
      <c r="N7" s="24">
        <v>1</v>
      </c>
      <c r="O7" s="24">
        <v>3</v>
      </c>
      <c r="P7" s="24">
        <v>0</v>
      </c>
      <c r="Q7" s="9">
        <f>B7+E7+H7+K7+N7</f>
        <v>22</v>
      </c>
      <c r="R7" s="27">
        <f>C7+F7+I7+L7+O7</f>
        <v>27</v>
      </c>
      <c r="S7" s="9">
        <f>D7+G7+J7+M7+P7</f>
        <v>0</v>
      </c>
    </row>
    <row r="8" spans="1:19">
      <c r="A8" s="23" t="s">
        <v>69</v>
      </c>
      <c r="B8" s="83">
        <f>B10+B9</f>
        <v>2</v>
      </c>
      <c r="C8" s="83">
        <v>2</v>
      </c>
      <c r="D8" s="83">
        <v>0</v>
      </c>
      <c r="E8" s="83">
        <f>E10+E9</f>
        <v>3</v>
      </c>
      <c r="F8" s="83">
        <v>7</v>
      </c>
      <c r="G8" s="83">
        <v>0</v>
      </c>
      <c r="H8" s="83">
        <f>H10+H9</f>
        <v>9</v>
      </c>
      <c r="I8" s="83">
        <v>1</v>
      </c>
      <c r="J8" s="83">
        <v>0</v>
      </c>
      <c r="K8" s="83">
        <f>K10+K9</f>
        <v>17</v>
      </c>
      <c r="L8" s="83">
        <v>17</v>
      </c>
      <c r="M8" s="83">
        <v>0</v>
      </c>
      <c r="N8" s="83">
        <v>1</v>
      </c>
      <c r="O8" s="83">
        <v>3</v>
      </c>
      <c r="P8" s="83">
        <v>0</v>
      </c>
      <c r="Q8" s="84">
        <f t="shared" ref="Q8:R10" si="0">B8+E8+H8+K8+N8</f>
        <v>32</v>
      </c>
      <c r="R8" s="74">
        <f t="shared" si="0"/>
        <v>30</v>
      </c>
      <c r="S8" s="84">
        <f t="shared" ref="S8" si="1">D8+G8+J8+M8+P8</f>
        <v>0</v>
      </c>
    </row>
    <row r="9" spans="1:19">
      <c r="A9" s="91" t="s">
        <v>70</v>
      </c>
      <c r="B9" s="24">
        <v>2</v>
      </c>
      <c r="C9" s="24">
        <v>0</v>
      </c>
      <c r="D9" s="24">
        <v>0</v>
      </c>
      <c r="E9" s="24">
        <v>1</v>
      </c>
      <c r="F9" s="24">
        <v>0</v>
      </c>
      <c r="G9" s="24">
        <v>0</v>
      </c>
      <c r="H9" s="24">
        <v>1</v>
      </c>
      <c r="I9" s="24">
        <v>0</v>
      </c>
      <c r="J9" s="24">
        <v>0</v>
      </c>
      <c r="K9" s="24">
        <v>1</v>
      </c>
      <c r="L9" s="24">
        <v>5</v>
      </c>
      <c r="M9" s="24">
        <v>0</v>
      </c>
      <c r="N9" s="24">
        <v>0</v>
      </c>
      <c r="O9" s="24">
        <v>1</v>
      </c>
      <c r="P9" s="24">
        <v>0</v>
      </c>
      <c r="Q9" s="84">
        <f t="shared" si="0"/>
        <v>5</v>
      </c>
      <c r="R9" s="74">
        <f t="shared" si="0"/>
        <v>6</v>
      </c>
      <c r="S9" s="84">
        <f t="shared" ref="S9:S10" si="2">D9+G9+J9+M9+P9</f>
        <v>0</v>
      </c>
    </row>
    <row r="10" spans="1:19">
      <c r="A10" s="50" t="s">
        <v>71</v>
      </c>
      <c r="B10" s="24">
        <v>0</v>
      </c>
      <c r="C10" s="24">
        <v>2</v>
      </c>
      <c r="D10" s="24">
        <v>0</v>
      </c>
      <c r="E10" s="24">
        <v>2</v>
      </c>
      <c r="F10" s="24">
        <v>7</v>
      </c>
      <c r="G10" s="24">
        <v>0</v>
      </c>
      <c r="H10" s="24">
        <v>8</v>
      </c>
      <c r="I10" s="24">
        <v>1</v>
      </c>
      <c r="J10" s="24">
        <v>0</v>
      </c>
      <c r="K10" s="24">
        <v>16</v>
      </c>
      <c r="L10" s="24">
        <v>12</v>
      </c>
      <c r="M10" s="24">
        <v>0</v>
      </c>
      <c r="N10" s="24">
        <v>1</v>
      </c>
      <c r="O10" s="24">
        <v>2</v>
      </c>
      <c r="P10" s="24">
        <v>0</v>
      </c>
      <c r="Q10" s="84">
        <f t="shared" si="0"/>
        <v>27</v>
      </c>
      <c r="R10" s="74">
        <f t="shared" si="0"/>
        <v>24</v>
      </c>
      <c r="S10" s="84">
        <f t="shared" si="2"/>
        <v>0</v>
      </c>
    </row>
    <row r="11" spans="1:19">
      <c r="A11" s="178" t="s">
        <v>72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8"/>
    </row>
    <row r="12" spans="1:19">
      <c r="A12" s="8" t="s">
        <v>26</v>
      </c>
      <c r="B12" s="24">
        <v>1</v>
      </c>
      <c r="C12" s="24">
        <v>1</v>
      </c>
      <c r="D12" s="24">
        <v>0</v>
      </c>
      <c r="E12" s="24">
        <v>2</v>
      </c>
      <c r="F12" s="24">
        <v>5</v>
      </c>
      <c r="G12" s="24">
        <v>0</v>
      </c>
      <c r="H12" s="24">
        <v>4</v>
      </c>
      <c r="I12" s="24">
        <v>0</v>
      </c>
      <c r="J12" s="24">
        <v>0</v>
      </c>
      <c r="K12" s="24">
        <v>3</v>
      </c>
      <c r="L12" s="24">
        <v>8</v>
      </c>
      <c r="M12" s="24">
        <v>0</v>
      </c>
      <c r="N12" s="24">
        <v>1</v>
      </c>
      <c r="O12" s="24">
        <v>3</v>
      </c>
      <c r="P12" s="24">
        <v>0</v>
      </c>
      <c r="Q12" s="9">
        <f t="shared" ref="Q12:S19" si="3">B12+E12+H12+K12+N12</f>
        <v>11</v>
      </c>
      <c r="R12" s="27">
        <f t="shared" si="3"/>
        <v>17</v>
      </c>
      <c r="S12" s="9">
        <f t="shared" si="3"/>
        <v>0</v>
      </c>
    </row>
    <row r="13" spans="1:19">
      <c r="A13" s="8" t="s">
        <v>27</v>
      </c>
      <c r="B13" s="24">
        <v>1</v>
      </c>
      <c r="C13" s="24">
        <v>1</v>
      </c>
      <c r="D13" s="24">
        <v>0</v>
      </c>
      <c r="E13" s="24">
        <v>1</v>
      </c>
      <c r="F13" s="24">
        <v>2</v>
      </c>
      <c r="G13" s="24">
        <v>0</v>
      </c>
      <c r="H13" s="24">
        <v>5</v>
      </c>
      <c r="I13" s="24">
        <v>1</v>
      </c>
      <c r="J13" s="24">
        <v>0</v>
      </c>
      <c r="K13" s="24">
        <v>14</v>
      </c>
      <c r="L13" s="24">
        <v>9</v>
      </c>
      <c r="M13" s="24">
        <v>0</v>
      </c>
      <c r="N13" s="24">
        <v>0</v>
      </c>
      <c r="O13" s="24">
        <v>0</v>
      </c>
      <c r="P13" s="24">
        <v>0</v>
      </c>
      <c r="Q13" s="9">
        <f t="shared" si="3"/>
        <v>21</v>
      </c>
      <c r="R13" s="27">
        <f t="shared" si="3"/>
        <v>13</v>
      </c>
      <c r="S13" s="9">
        <f t="shared" si="3"/>
        <v>0</v>
      </c>
    </row>
    <row r="14" spans="1:19">
      <c r="A14" s="8" t="s">
        <v>28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9">
        <f t="shared" si="3"/>
        <v>0</v>
      </c>
      <c r="R14" s="27">
        <f t="shared" si="3"/>
        <v>0</v>
      </c>
      <c r="S14" s="9">
        <f t="shared" si="3"/>
        <v>0</v>
      </c>
    </row>
    <row r="15" spans="1:19">
      <c r="A15" s="8" t="s">
        <v>29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9">
        <f t="shared" si="3"/>
        <v>0</v>
      </c>
      <c r="R15" s="27">
        <f t="shared" si="3"/>
        <v>0</v>
      </c>
      <c r="S15" s="9">
        <f t="shared" si="3"/>
        <v>0</v>
      </c>
    </row>
    <row r="16" spans="1:19">
      <c r="A16" s="8" t="s">
        <v>30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9">
        <f t="shared" si="3"/>
        <v>0</v>
      </c>
      <c r="R16" s="27">
        <f t="shared" si="3"/>
        <v>0</v>
      </c>
      <c r="S16" s="9">
        <f t="shared" si="3"/>
        <v>0</v>
      </c>
    </row>
    <row r="17" spans="1:19">
      <c r="A17" s="8" t="s">
        <v>31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9">
        <f t="shared" si="3"/>
        <v>0</v>
      </c>
      <c r="R17" s="27">
        <f t="shared" si="3"/>
        <v>0</v>
      </c>
      <c r="S17" s="9">
        <f t="shared" si="3"/>
        <v>0</v>
      </c>
    </row>
    <row r="18" spans="1:19">
      <c r="A18" s="8" t="s">
        <v>32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9">
        <f t="shared" si="3"/>
        <v>0</v>
      </c>
      <c r="R18" s="27">
        <f t="shared" si="3"/>
        <v>0</v>
      </c>
      <c r="S18" s="9">
        <f t="shared" si="3"/>
        <v>0</v>
      </c>
    </row>
    <row r="19" spans="1:19">
      <c r="A19" s="8" t="s">
        <v>33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9">
        <f t="shared" si="3"/>
        <v>0</v>
      </c>
      <c r="R19" s="27">
        <f t="shared" si="3"/>
        <v>0</v>
      </c>
      <c r="S19" s="9">
        <v>0</v>
      </c>
    </row>
    <row r="20" spans="1:19">
      <c r="A20" s="196" t="s">
        <v>34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7"/>
    </row>
    <row r="21" spans="1:19">
      <c r="A21" s="8" t="s">
        <v>35</v>
      </c>
      <c r="B21" s="24">
        <v>0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9">
        <f t="shared" ref="Q21:S27" si="4">B21+E21+H21+K21+N21</f>
        <v>0</v>
      </c>
      <c r="R21" s="27">
        <f t="shared" si="4"/>
        <v>0</v>
      </c>
      <c r="S21" s="9">
        <f t="shared" si="4"/>
        <v>0</v>
      </c>
    </row>
    <row r="22" spans="1:19">
      <c r="A22" s="8" t="s">
        <v>36</v>
      </c>
      <c r="B22" s="24">
        <v>0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9">
        <f t="shared" si="4"/>
        <v>0</v>
      </c>
      <c r="R22" s="27">
        <f t="shared" si="4"/>
        <v>0</v>
      </c>
      <c r="S22" s="9">
        <f t="shared" si="4"/>
        <v>0</v>
      </c>
    </row>
    <row r="23" spans="1:19">
      <c r="A23" s="8" t="s">
        <v>37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9">
        <f t="shared" si="4"/>
        <v>0</v>
      </c>
      <c r="R23" s="27">
        <f t="shared" si="4"/>
        <v>0</v>
      </c>
      <c r="S23" s="9">
        <f t="shared" si="4"/>
        <v>0</v>
      </c>
    </row>
    <row r="24" spans="1:19">
      <c r="A24" s="8" t="s">
        <v>38</v>
      </c>
      <c r="B24" s="24">
        <v>0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9">
        <f t="shared" si="4"/>
        <v>0</v>
      </c>
      <c r="R24" s="27">
        <f t="shared" si="4"/>
        <v>0</v>
      </c>
      <c r="S24" s="9">
        <f t="shared" si="4"/>
        <v>0</v>
      </c>
    </row>
    <row r="25" spans="1:19">
      <c r="A25" s="8" t="s">
        <v>39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9">
        <f t="shared" si="4"/>
        <v>0</v>
      </c>
      <c r="R25" s="27">
        <f t="shared" si="4"/>
        <v>0</v>
      </c>
      <c r="S25" s="9">
        <f t="shared" si="4"/>
        <v>0</v>
      </c>
    </row>
    <row r="26" spans="1:19">
      <c r="A26" s="8" t="s">
        <v>40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9">
        <f t="shared" si="4"/>
        <v>0</v>
      </c>
      <c r="R26" s="27">
        <f t="shared" si="4"/>
        <v>0</v>
      </c>
      <c r="S26" s="9">
        <f t="shared" si="4"/>
        <v>0</v>
      </c>
    </row>
    <row r="27" spans="1:19">
      <c r="A27" s="8" t="s">
        <v>41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9">
        <f t="shared" si="4"/>
        <v>0</v>
      </c>
      <c r="R27" s="27">
        <f t="shared" si="4"/>
        <v>0</v>
      </c>
      <c r="S27" s="9">
        <f t="shared" si="4"/>
        <v>0</v>
      </c>
    </row>
    <row r="28" spans="1:19">
      <c r="A28" s="178" t="s">
        <v>73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8"/>
    </row>
    <row r="29" spans="1:19">
      <c r="A29" s="8" t="s">
        <v>43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1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9">
        <f t="shared" ref="Q29:S43" si="5">B29+E29+H29+K29+N29</f>
        <v>1</v>
      </c>
      <c r="R29" s="27">
        <f t="shared" si="5"/>
        <v>0</v>
      </c>
      <c r="S29" s="9">
        <f t="shared" si="5"/>
        <v>0</v>
      </c>
    </row>
    <row r="30" spans="1:19">
      <c r="A30" s="8" t="s">
        <v>44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1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9">
        <f t="shared" si="5"/>
        <v>1</v>
      </c>
      <c r="R30" s="27">
        <f t="shared" si="5"/>
        <v>0</v>
      </c>
      <c r="S30" s="9">
        <f t="shared" si="5"/>
        <v>0</v>
      </c>
    </row>
    <row r="31" spans="1:19">
      <c r="A31" s="8" t="s">
        <v>45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9">
        <f t="shared" si="5"/>
        <v>0</v>
      </c>
      <c r="R31" s="27">
        <f t="shared" si="5"/>
        <v>0</v>
      </c>
      <c r="S31" s="9">
        <f t="shared" si="5"/>
        <v>0</v>
      </c>
    </row>
    <row r="32" spans="1:19">
      <c r="A32" s="8" t="s">
        <v>46</v>
      </c>
      <c r="B32" s="24">
        <v>0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9">
        <f t="shared" si="5"/>
        <v>0</v>
      </c>
      <c r="R32" s="27">
        <f t="shared" si="5"/>
        <v>0</v>
      </c>
      <c r="S32" s="9">
        <f t="shared" si="5"/>
        <v>0</v>
      </c>
    </row>
    <row r="33" spans="1:19">
      <c r="A33" s="8" t="s">
        <v>47</v>
      </c>
      <c r="B33" s="24">
        <v>0</v>
      </c>
      <c r="C33" s="24">
        <v>0</v>
      </c>
      <c r="D33" s="24">
        <v>0</v>
      </c>
      <c r="E33" s="24">
        <v>0</v>
      </c>
      <c r="F33" s="24">
        <v>2</v>
      </c>
      <c r="G33" s="24">
        <v>0</v>
      </c>
      <c r="H33" s="24">
        <v>1</v>
      </c>
      <c r="I33" s="24">
        <v>0</v>
      </c>
      <c r="J33" s="24">
        <v>0</v>
      </c>
      <c r="K33" s="24">
        <v>0</v>
      </c>
      <c r="L33" s="24">
        <v>3</v>
      </c>
      <c r="M33" s="24">
        <v>0</v>
      </c>
      <c r="N33" s="24">
        <v>1</v>
      </c>
      <c r="O33" s="24">
        <v>0</v>
      </c>
      <c r="P33" s="24">
        <v>0</v>
      </c>
      <c r="Q33" s="9">
        <f t="shared" si="5"/>
        <v>2</v>
      </c>
      <c r="R33" s="27">
        <f t="shared" si="5"/>
        <v>5</v>
      </c>
      <c r="S33" s="9">
        <f t="shared" si="5"/>
        <v>0</v>
      </c>
    </row>
    <row r="34" spans="1:19">
      <c r="A34" s="8" t="s">
        <v>48</v>
      </c>
      <c r="B34" s="24">
        <v>0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1</v>
      </c>
      <c r="P34" s="24">
        <v>0</v>
      </c>
      <c r="Q34" s="9">
        <f t="shared" si="5"/>
        <v>0</v>
      </c>
      <c r="R34" s="27">
        <f t="shared" si="5"/>
        <v>1</v>
      </c>
      <c r="S34" s="9">
        <f t="shared" si="5"/>
        <v>0</v>
      </c>
    </row>
    <row r="35" spans="1:19">
      <c r="A35" s="8" t="s">
        <v>49</v>
      </c>
      <c r="B35" s="24">
        <v>0</v>
      </c>
      <c r="C35" s="24">
        <v>0</v>
      </c>
      <c r="D35" s="24">
        <v>0</v>
      </c>
      <c r="E35" s="24">
        <v>1</v>
      </c>
      <c r="F35" s="24">
        <v>1</v>
      </c>
      <c r="G35" s="24">
        <v>0</v>
      </c>
      <c r="H35" s="24">
        <v>1</v>
      </c>
      <c r="I35" s="24">
        <v>0</v>
      </c>
      <c r="J35" s="24">
        <v>0</v>
      </c>
      <c r="K35" s="24">
        <v>0</v>
      </c>
      <c r="L35" s="24">
        <v>2</v>
      </c>
      <c r="M35" s="24">
        <v>0</v>
      </c>
      <c r="N35" s="24">
        <v>0</v>
      </c>
      <c r="O35" s="24">
        <v>0</v>
      </c>
      <c r="P35" s="24">
        <v>0</v>
      </c>
      <c r="Q35" s="9">
        <f>B35+E35+H35+K35+N35</f>
        <v>2</v>
      </c>
      <c r="R35" s="27">
        <f t="shared" si="5"/>
        <v>3</v>
      </c>
      <c r="S35" s="9">
        <f t="shared" si="5"/>
        <v>0</v>
      </c>
    </row>
    <row r="36" spans="1:19">
      <c r="A36" s="8" t="s">
        <v>50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9">
        <f t="shared" si="5"/>
        <v>0</v>
      </c>
      <c r="R36" s="27">
        <f t="shared" si="5"/>
        <v>0</v>
      </c>
      <c r="S36" s="9">
        <f t="shared" si="5"/>
        <v>0</v>
      </c>
    </row>
    <row r="37" spans="1:19">
      <c r="A37" s="8" t="s">
        <v>51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9">
        <f t="shared" si="5"/>
        <v>0</v>
      </c>
      <c r="R37" s="27">
        <f t="shared" si="5"/>
        <v>0</v>
      </c>
      <c r="S37" s="9">
        <f t="shared" si="5"/>
        <v>0</v>
      </c>
    </row>
    <row r="38" spans="1:19">
      <c r="A38" s="8" t="s">
        <v>52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9">
        <f t="shared" si="5"/>
        <v>0</v>
      </c>
      <c r="R38" s="27">
        <f t="shared" si="5"/>
        <v>0</v>
      </c>
      <c r="S38" s="9">
        <f t="shared" si="5"/>
        <v>0</v>
      </c>
    </row>
    <row r="39" spans="1:19">
      <c r="A39" s="8" t="s">
        <v>53</v>
      </c>
      <c r="B39" s="24">
        <v>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9">
        <f t="shared" si="5"/>
        <v>0</v>
      </c>
      <c r="R39" s="27">
        <f t="shared" si="5"/>
        <v>0</v>
      </c>
      <c r="S39" s="9">
        <f t="shared" si="5"/>
        <v>0</v>
      </c>
    </row>
    <row r="40" spans="1:19">
      <c r="A40" s="8" t="s">
        <v>54</v>
      </c>
      <c r="B40" s="24">
        <v>1</v>
      </c>
      <c r="C40" s="24">
        <v>1</v>
      </c>
      <c r="D40" s="24">
        <v>0</v>
      </c>
      <c r="E40" s="24">
        <v>2</v>
      </c>
      <c r="F40" s="24">
        <v>4</v>
      </c>
      <c r="G40" s="24">
        <v>0</v>
      </c>
      <c r="H40" s="24">
        <v>5</v>
      </c>
      <c r="I40" s="24">
        <v>1</v>
      </c>
      <c r="J40" s="24">
        <v>0</v>
      </c>
      <c r="K40" s="24">
        <v>11</v>
      </c>
      <c r="L40" s="24">
        <v>11</v>
      </c>
      <c r="M40" s="24">
        <v>0</v>
      </c>
      <c r="N40" s="24">
        <v>0</v>
      </c>
      <c r="O40" s="24">
        <v>1</v>
      </c>
      <c r="P40" s="24">
        <v>0</v>
      </c>
      <c r="Q40" s="9">
        <f>B40+E40+H40+K40+N40</f>
        <v>19</v>
      </c>
      <c r="R40" s="27">
        <f t="shared" si="5"/>
        <v>18</v>
      </c>
      <c r="S40" s="9">
        <f t="shared" si="5"/>
        <v>0</v>
      </c>
    </row>
    <row r="41" spans="1:19">
      <c r="A41" s="8" t="s">
        <v>55</v>
      </c>
      <c r="B41" s="24">
        <v>1</v>
      </c>
      <c r="C41" s="24">
        <v>1</v>
      </c>
      <c r="D41" s="24">
        <v>0</v>
      </c>
      <c r="E41" s="24">
        <v>0</v>
      </c>
      <c r="F41" s="24">
        <v>0</v>
      </c>
      <c r="G41" s="24">
        <v>0</v>
      </c>
      <c r="H41" s="24">
        <v>1</v>
      </c>
      <c r="I41" s="24">
        <v>0</v>
      </c>
      <c r="J41" s="24">
        <v>0</v>
      </c>
      <c r="K41" s="24">
        <v>1</v>
      </c>
      <c r="L41" s="24">
        <v>0</v>
      </c>
      <c r="M41" s="24">
        <v>0</v>
      </c>
      <c r="N41" s="24">
        <v>0</v>
      </c>
      <c r="O41" s="24">
        <v>1</v>
      </c>
      <c r="P41" s="24">
        <v>0</v>
      </c>
      <c r="Q41" s="9">
        <f t="shared" si="5"/>
        <v>3</v>
      </c>
      <c r="R41" s="27">
        <f t="shared" si="5"/>
        <v>2</v>
      </c>
      <c r="S41" s="9">
        <f t="shared" si="5"/>
        <v>0</v>
      </c>
    </row>
    <row r="42" spans="1:19">
      <c r="A42" s="8" t="s">
        <v>56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9">
        <f t="shared" si="5"/>
        <v>0</v>
      </c>
      <c r="R42" s="27">
        <f t="shared" si="5"/>
        <v>0</v>
      </c>
      <c r="S42" s="9">
        <f t="shared" si="5"/>
        <v>0</v>
      </c>
    </row>
    <row r="43" spans="1:19">
      <c r="A43" s="8" t="s">
        <v>57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1</v>
      </c>
      <c r="I43" s="24">
        <v>0</v>
      </c>
      <c r="J43" s="24">
        <v>0</v>
      </c>
      <c r="K43" s="24">
        <v>3</v>
      </c>
      <c r="L43" s="24">
        <v>1</v>
      </c>
      <c r="M43" s="24">
        <v>0</v>
      </c>
      <c r="N43" s="24">
        <v>0</v>
      </c>
      <c r="O43" s="24">
        <v>0</v>
      </c>
      <c r="P43" s="24">
        <v>0</v>
      </c>
      <c r="Q43" s="9">
        <f>B43+E43+H43+K43+N43</f>
        <v>4</v>
      </c>
      <c r="R43" s="27">
        <f>C43+F43+I43+L43+O43</f>
        <v>1</v>
      </c>
      <c r="S43" s="9">
        <f t="shared" si="5"/>
        <v>0</v>
      </c>
    </row>
    <row r="44" spans="1:19">
      <c r="A44" s="178" t="s">
        <v>58</v>
      </c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8"/>
    </row>
    <row r="45" spans="1:19">
      <c r="A45" s="8" t="s">
        <v>16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9">
        <f t="shared" ref="Q45:S46" si="6">B45+E45+H45+K45+N45</f>
        <v>0</v>
      </c>
      <c r="R45" s="27">
        <f t="shared" si="6"/>
        <v>0</v>
      </c>
      <c r="S45" s="9">
        <f t="shared" si="6"/>
        <v>0</v>
      </c>
    </row>
    <row r="46" spans="1:19">
      <c r="A46" s="8" t="s">
        <v>17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9">
        <f t="shared" si="6"/>
        <v>0</v>
      </c>
      <c r="R46" s="27">
        <f t="shared" si="6"/>
        <v>0</v>
      </c>
      <c r="S46" s="9">
        <f t="shared" si="6"/>
        <v>0</v>
      </c>
    </row>
  </sheetData>
  <sheetProtection algorithmName="SHA-512" hashValue="KPNlDZUclSKIViBBqzXWdvsB3yojjgAI6jeL928BT53iSqeuelaBW1jyMjsJ2V77tyna5HBFBId0kCioibfhuA==" saltValue="Lpclj5yx3e8NBsaESgO8mg==" spinCount="100000" sheet="1" objects="1" scenarios="1"/>
  <mergeCells count="12">
    <mergeCell ref="A20:S20"/>
    <mergeCell ref="A28:S28"/>
    <mergeCell ref="A44:S44"/>
    <mergeCell ref="K5:M5"/>
    <mergeCell ref="N5:P5"/>
    <mergeCell ref="Q5:S5"/>
    <mergeCell ref="A11:S11"/>
    <mergeCell ref="A2:B2"/>
    <mergeCell ref="A5:A6"/>
    <mergeCell ref="B5:D5"/>
    <mergeCell ref="E5:G5"/>
    <mergeCell ref="H5:J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5E139-D9AE-4716-B026-0B51588BB80E}">
  <sheetPr codeName="Sheet9">
    <tabColor rgb="FF92D050"/>
  </sheetPr>
  <dimension ref="A2:S50"/>
  <sheetViews>
    <sheetView workbookViewId="0">
      <selection activeCell="M37" sqref="M37"/>
    </sheetView>
  </sheetViews>
  <sheetFormatPr defaultRowHeight="15"/>
  <cols>
    <col min="1" max="1" width="52" customWidth="1"/>
    <col min="2" max="2" width="9.28515625" customWidth="1"/>
    <col min="3" max="3" width="10.7109375" customWidth="1"/>
    <col min="4" max="4" width="12.85546875" customWidth="1"/>
    <col min="5" max="5" width="9.28515625" customWidth="1"/>
    <col min="6" max="6" width="8.7109375" customWidth="1"/>
    <col min="7" max="7" width="12.5703125" customWidth="1"/>
    <col min="8" max="8" width="8.5703125" customWidth="1"/>
    <col min="9" max="9" width="7.42578125" customWidth="1"/>
    <col min="10" max="10" width="14.140625" customWidth="1"/>
    <col min="11" max="11" width="8.5703125" customWidth="1"/>
    <col min="12" max="12" width="8.42578125" customWidth="1"/>
    <col min="13" max="13" width="11.5703125" customWidth="1"/>
    <col min="14" max="14" width="7" customWidth="1"/>
    <col min="15" max="15" width="6.140625" customWidth="1"/>
    <col min="16" max="16" width="11.5703125" customWidth="1"/>
    <col min="17" max="17" width="7.140625" customWidth="1"/>
    <col min="18" max="18" width="7.42578125" customWidth="1"/>
    <col min="19" max="19" width="11.7109375" customWidth="1"/>
  </cols>
  <sheetData>
    <row r="2" spans="1:19">
      <c r="A2" s="3" t="s">
        <v>74</v>
      </c>
      <c r="B2" s="115"/>
      <c r="C2" s="115"/>
      <c r="D2" s="115"/>
    </row>
    <row r="5" spans="1:19">
      <c r="A5" s="181" t="s">
        <v>11</v>
      </c>
      <c r="B5" s="183" t="s">
        <v>2</v>
      </c>
      <c r="C5" s="184"/>
      <c r="D5" s="184"/>
      <c r="E5" s="199" t="s">
        <v>3</v>
      </c>
      <c r="F5" s="200"/>
      <c r="G5" s="200"/>
      <c r="H5" s="201" t="s">
        <v>4</v>
      </c>
      <c r="I5" s="188"/>
      <c r="J5" s="188"/>
      <c r="K5" s="189" t="s">
        <v>5</v>
      </c>
      <c r="L5" s="190"/>
      <c r="M5" s="190"/>
      <c r="N5" s="191" t="s">
        <v>6</v>
      </c>
      <c r="O5" s="192"/>
      <c r="P5" s="192"/>
      <c r="Q5" s="193" t="s">
        <v>12</v>
      </c>
      <c r="R5" s="194"/>
      <c r="S5" s="195"/>
    </row>
    <row r="6" spans="1:19" ht="30">
      <c r="A6" s="237"/>
      <c r="B6" s="121" t="s">
        <v>13</v>
      </c>
      <c r="C6" s="85" t="s">
        <v>14</v>
      </c>
      <c r="D6" s="125" t="s">
        <v>9</v>
      </c>
      <c r="E6" s="122" t="s">
        <v>13</v>
      </c>
      <c r="F6" s="86" t="s">
        <v>14</v>
      </c>
      <c r="G6" s="127" t="s">
        <v>15</v>
      </c>
      <c r="H6" s="126" t="s">
        <v>13</v>
      </c>
      <c r="I6" s="87" t="s">
        <v>14</v>
      </c>
      <c r="J6" s="129" t="s">
        <v>9</v>
      </c>
      <c r="K6" s="128" t="s">
        <v>13</v>
      </c>
      <c r="L6" s="88" t="s">
        <v>14</v>
      </c>
      <c r="M6" s="133" t="s">
        <v>9</v>
      </c>
      <c r="N6" s="130" t="s">
        <v>13</v>
      </c>
      <c r="O6" s="89" t="s">
        <v>14</v>
      </c>
      <c r="P6" s="134" t="s">
        <v>9</v>
      </c>
      <c r="Q6" s="131" t="s">
        <v>13</v>
      </c>
      <c r="R6" s="90" t="s">
        <v>14</v>
      </c>
      <c r="S6" s="132" t="s">
        <v>9</v>
      </c>
    </row>
    <row r="7" spans="1:19">
      <c r="A7" s="123" t="s">
        <v>75</v>
      </c>
      <c r="B7" s="41">
        <v>0</v>
      </c>
      <c r="C7" s="24">
        <v>3</v>
      </c>
      <c r="D7" s="65">
        <v>0</v>
      </c>
      <c r="E7" s="41">
        <v>0</v>
      </c>
      <c r="F7" s="24">
        <v>0</v>
      </c>
      <c r="G7" s="65">
        <v>0</v>
      </c>
      <c r="H7" s="41">
        <v>0</v>
      </c>
      <c r="I7" s="24">
        <v>1</v>
      </c>
      <c r="J7" s="65">
        <v>0</v>
      </c>
      <c r="K7" s="41">
        <v>0</v>
      </c>
      <c r="L7" s="24">
        <v>1</v>
      </c>
      <c r="M7" s="65">
        <v>0</v>
      </c>
      <c r="N7" s="41">
        <v>1</v>
      </c>
      <c r="O7" s="24">
        <v>0</v>
      </c>
      <c r="P7" s="65">
        <v>0</v>
      </c>
      <c r="Q7" s="59">
        <f>B7+E7+H7+K7+N7</f>
        <v>1</v>
      </c>
      <c r="R7" s="9">
        <f>C7+F7+I7+L7+O7</f>
        <v>5</v>
      </c>
      <c r="S7" s="60">
        <f>D7+G7+J7+M7+P7</f>
        <v>0</v>
      </c>
    </row>
    <row r="8" spans="1:19">
      <c r="A8" s="50" t="s">
        <v>76</v>
      </c>
      <c r="B8" s="41">
        <v>0</v>
      </c>
      <c r="C8" s="24">
        <v>9</v>
      </c>
      <c r="D8" s="65">
        <v>0</v>
      </c>
      <c r="E8" s="41">
        <v>0</v>
      </c>
      <c r="F8" s="24">
        <v>0</v>
      </c>
      <c r="G8" s="65">
        <v>0</v>
      </c>
      <c r="H8" s="41">
        <v>0</v>
      </c>
      <c r="I8" s="24">
        <v>2</v>
      </c>
      <c r="J8" s="65">
        <v>0</v>
      </c>
      <c r="K8" s="41">
        <v>0</v>
      </c>
      <c r="L8" s="24">
        <v>3</v>
      </c>
      <c r="M8" s="65">
        <v>0</v>
      </c>
      <c r="N8" s="41">
        <v>2</v>
      </c>
      <c r="O8" s="24">
        <v>0</v>
      </c>
      <c r="P8" s="65">
        <v>0</v>
      </c>
      <c r="Q8" s="59">
        <f t="shared" ref="Q8:S9" si="0">B8+E8+H8+K8+N8</f>
        <v>2</v>
      </c>
      <c r="R8" s="9">
        <f t="shared" si="0"/>
        <v>14</v>
      </c>
      <c r="S8" s="60">
        <f t="shared" si="0"/>
        <v>0</v>
      </c>
    </row>
    <row r="9" spans="1:19">
      <c r="A9" s="123" t="s">
        <v>77</v>
      </c>
      <c r="B9" s="41">
        <v>0</v>
      </c>
      <c r="C9" s="24">
        <v>4</v>
      </c>
      <c r="D9" s="65">
        <v>0</v>
      </c>
      <c r="E9" s="41">
        <v>0</v>
      </c>
      <c r="F9" s="24">
        <v>0</v>
      </c>
      <c r="G9" s="65">
        <v>0</v>
      </c>
      <c r="H9" s="41">
        <v>0</v>
      </c>
      <c r="I9" s="24">
        <v>1</v>
      </c>
      <c r="J9" s="65">
        <v>0</v>
      </c>
      <c r="K9" s="41">
        <v>0</v>
      </c>
      <c r="L9" s="24">
        <v>1</v>
      </c>
      <c r="M9" s="65">
        <v>0</v>
      </c>
      <c r="N9" s="41">
        <v>1</v>
      </c>
      <c r="O9" s="24">
        <v>0</v>
      </c>
      <c r="P9" s="65">
        <v>0</v>
      </c>
      <c r="Q9" s="59">
        <f t="shared" si="0"/>
        <v>1</v>
      </c>
      <c r="R9" s="9">
        <f t="shared" si="0"/>
        <v>6</v>
      </c>
      <c r="S9" s="60">
        <f t="shared" si="0"/>
        <v>0</v>
      </c>
    </row>
    <row r="10" spans="1:19">
      <c r="A10" s="124" t="s">
        <v>78</v>
      </c>
      <c r="B10" s="41">
        <v>0</v>
      </c>
      <c r="C10" s="24">
        <v>5</v>
      </c>
      <c r="D10" s="65">
        <v>0</v>
      </c>
      <c r="E10" s="41">
        <v>0</v>
      </c>
      <c r="F10" s="24">
        <v>0</v>
      </c>
      <c r="G10" s="65">
        <v>0</v>
      </c>
      <c r="H10" s="41">
        <v>0</v>
      </c>
      <c r="I10" s="24">
        <v>1</v>
      </c>
      <c r="J10" s="65">
        <v>0</v>
      </c>
      <c r="K10" s="41">
        <v>0</v>
      </c>
      <c r="L10" s="24">
        <v>2</v>
      </c>
      <c r="M10" s="65">
        <v>0</v>
      </c>
      <c r="N10" s="41">
        <v>1</v>
      </c>
      <c r="O10" s="24">
        <v>0</v>
      </c>
      <c r="P10" s="65">
        <v>0</v>
      </c>
      <c r="Q10" s="59">
        <f t="shared" ref="Q10:Q14" si="1">B10+E10+H10+K10+N10</f>
        <v>1</v>
      </c>
      <c r="R10" s="9">
        <f t="shared" ref="R10:R14" si="2">C10+F10+I10+L10+O10</f>
        <v>8</v>
      </c>
      <c r="S10" s="60">
        <f t="shared" ref="S10:S14" si="3">D10+G10+J10+M10+P10</f>
        <v>0</v>
      </c>
    </row>
    <row r="11" spans="1:19">
      <c r="A11" s="123" t="s">
        <v>79</v>
      </c>
      <c r="B11" s="41">
        <v>0</v>
      </c>
      <c r="C11" s="24">
        <v>0</v>
      </c>
      <c r="D11" s="65">
        <v>0</v>
      </c>
      <c r="E11" s="41">
        <v>0</v>
      </c>
      <c r="F11" s="24">
        <v>0</v>
      </c>
      <c r="G11" s="65">
        <v>0</v>
      </c>
      <c r="H11" s="41">
        <v>0</v>
      </c>
      <c r="I11" s="24">
        <v>0</v>
      </c>
      <c r="J11" s="65">
        <v>0</v>
      </c>
      <c r="K11" s="41">
        <v>0</v>
      </c>
      <c r="L11" s="24">
        <v>0</v>
      </c>
      <c r="M11" s="65">
        <v>0</v>
      </c>
      <c r="N11" s="41">
        <v>0</v>
      </c>
      <c r="O11" s="24">
        <v>0</v>
      </c>
      <c r="P11" s="65">
        <v>0</v>
      </c>
      <c r="Q11" s="59">
        <f t="shared" si="1"/>
        <v>0</v>
      </c>
      <c r="R11" s="9">
        <f t="shared" si="2"/>
        <v>0</v>
      </c>
      <c r="S11" s="60">
        <f t="shared" si="3"/>
        <v>0</v>
      </c>
    </row>
    <row r="12" spans="1:19">
      <c r="A12" s="124" t="s">
        <v>80</v>
      </c>
      <c r="B12" s="41">
        <v>0</v>
      </c>
      <c r="C12" s="24">
        <v>0</v>
      </c>
      <c r="D12" s="65">
        <v>0</v>
      </c>
      <c r="E12" s="41">
        <v>0</v>
      </c>
      <c r="F12" s="24">
        <v>0</v>
      </c>
      <c r="G12" s="65">
        <v>0</v>
      </c>
      <c r="H12" s="41">
        <v>0</v>
      </c>
      <c r="I12" s="24">
        <v>0</v>
      </c>
      <c r="J12" s="65">
        <v>0</v>
      </c>
      <c r="K12" s="41">
        <v>0</v>
      </c>
      <c r="L12" s="24">
        <v>0</v>
      </c>
      <c r="M12" s="65">
        <v>0</v>
      </c>
      <c r="N12" s="41">
        <v>0</v>
      </c>
      <c r="O12" s="24">
        <v>0</v>
      </c>
      <c r="P12" s="65">
        <v>0</v>
      </c>
      <c r="Q12" s="59">
        <f t="shared" si="1"/>
        <v>0</v>
      </c>
      <c r="R12" s="9">
        <f t="shared" si="2"/>
        <v>0</v>
      </c>
      <c r="S12" s="60">
        <f t="shared" si="3"/>
        <v>0</v>
      </c>
    </row>
    <row r="13" spans="1:19">
      <c r="A13" s="123" t="s">
        <v>81</v>
      </c>
      <c r="B13" s="41">
        <v>0</v>
      </c>
      <c r="C13" s="24">
        <v>4</v>
      </c>
      <c r="D13" s="65">
        <v>0</v>
      </c>
      <c r="E13" s="41">
        <v>0</v>
      </c>
      <c r="F13" s="24">
        <v>0</v>
      </c>
      <c r="G13" s="65">
        <v>0</v>
      </c>
      <c r="H13" s="41">
        <v>0</v>
      </c>
      <c r="I13" s="24">
        <v>1</v>
      </c>
      <c r="J13" s="65">
        <v>0</v>
      </c>
      <c r="K13" s="41">
        <v>0</v>
      </c>
      <c r="L13" s="24">
        <v>1</v>
      </c>
      <c r="M13" s="65">
        <v>0</v>
      </c>
      <c r="N13" s="41">
        <v>1</v>
      </c>
      <c r="O13" s="24">
        <v>0</v>
      </c>
      <c r="P13" s="65">
        <v>0</v>
      </c>
      <c r="Q13" s="59">
        <f t="shared" si="1"/>
        <v>1</v>
      </c>
      <c r="R13" s="9">
        <f t="shared" si="2"/>
        <v>6</v>
      </c>
      <c r="S13" s="60">
        <f t="shared" si="3"/>
        <v>0</v>
      </c>
    </row>
    <row r="14" spans="1:19">
      <c r="A14" s="124" t="s">
        <v>82</v>
      </c>
      <c r="B14" s="43">
        <v>0</v>
      </c>
      <c r="C14" s="44">
        <v>5</v>
      </c>
      <c r="D14" s="66">
        <v>0</v>
      </c>
      <c r="E14" s="43">
        <v>0</v>
      </c>
      <c r="F14" s="44">
        <v>0</v>
      </c>
      <c r="G14" s="66">
        <v>0</v>
      </c>
      <c r="H14" s="43">
        <v>0</v>
      </c>
      <c r="I14" s="44">
        <v>1</v>
      </c>
      <c r="J14" s="66">
        <v>0</v>
      </c>
      <c r="K14" s="43">
        <v>0</v>
      </c>
      <c r="L14" s="44">
        <v>2</v>
      </c>
      <c r="M14" s="66">
        <v>0</v>
      </c>
      <c r="N14" s="43">
        <v>1</v>
      </c>
      <c r="O14" s="44">
        <v>0</v>
      </c>
      <c r="P14" s="66">
        <v>0</v>
      </c>
      <c r="Q14" s="61">
        <f t="shared" si="1"/>
        <v>1</v>
      </c>
      <c r="R14" s="96">
        <f t="shared" si="2"/>
        <v>8</v>
      </c>
      <c r="S14" s="63">
        <f t="shared" si="3"/>
        <v>0</v>
      </c>
    </row>
    <row r="15" spans="1:19">
      <c r="A15" s="178" t="s">
        <v>83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80"/>
    </row>
    <row r="16" spans="1:19">
      <c r="A16" s="51" t="s">
        <v>26</v>
      </c>
      <c r="B16" s="46">
        <v>0</v>
      </c>
      <c r="C16" s="47">
        <v>3</v>
      </c>
      <c r="D16" s="68">
        <v>0</v>
      </c>
      <c r="E16" s="46">
        <v>0</v>
      </c>
      <c r="F16" s="47">
        <v>0</v>
      </c>
      <c r="G16" s="68">
        <v>0</v>
      </c>
      <c r="H16" s="46">
        <v>0</v>
      </c>
      <c r="I16" s="47">
        <v>1</v>
      </c>
      <c r="J16" s="68">
        <v>0</v>
      </c>
      <c r="K16" s="46">
        <v>0</v>
      </c>
      <c r="L16" s="47">
        <v>1</v>
      </c>
      <c r="M16" s="68">
        <v>0</v>
      </c>
      <c r="N16" s="46">
        <v>1</v>
      </c>
      <c r="O16" s="47">
        <v>0</v>
      </c>
      <c r="P16" s="68">
        <v>0</v>
      </c>
      <c r="Q16" s="71">
        <f t="shared" ref="Q16:S23" si="4">B16+E16+H16+K16+N16</f>
        <v>1</v>
      </c>
      <c r="R16" s="72">
        <f t="shared" si="4"/>
        <v>5</v>
      </c>
      <c r="S16" s="73">
        <f t="shared" si="4"/>
        <v>0</v>
      </c>
    </row>
    <row r="17" spans="1:19">
      <c r="A17" s="51" t="s">
        <v>27</v>
      </c>
      <c r="B17" s="41">
        <v>0</v>
      </c>
      <c r="C17" s="24">
        <v>1</v>
      </c>
      <c r="D17" s="65">
        <v>0</v>
      </c>
      <c r="E17" s="41">
        <v>0</v>
      </c>
      <c r="F17" s="24">
        <v>0</v>
      </c>
      <c r="G17" s="65">
        <v>0</v>
      </c>
      <c r="H17" s="41">
        <v>0</v>
      </c>
      <c r="I17" s="24">
        <v>0</v>
      </c>
      <c r="J17" s="65">
        <v>0</v>
      </c>
      <c r="K17" s="41">
        <v>0</v>
      </c>
      <c r="L17" s="24">
        <v>0</v>
      </c>
      <c r="M17" s="65">
        <v>0</v>
      </c>
      <c r="N17" s="41">
        <v>0</v>
      </c>
      <c r="O17" s="24">
        <v>0</v>
      </c>
      <c r="P17" s="65">
        <v>0</v>
      </c>
      <c r="Q17" s="59">
        <f t="shared" si="4"/>
        <v>0</v>
      </c>
      <c r="R17" s="27">
        <f t="shared" si="4"/>
        <v>1</v>
      </c>
      <c r="S17" s="60">
        <f t="shared" si="4"/>
        <v>0</v>
      </c>
    </row>
    <row r="18" spans="1:19">
      <c r="A18" s="51" t="s">
        <v>28</v>
      </c>
      <c r="B18" s="41">
        <v>0</v>
      </c>
      <c r="C18" s="24">
        <v>0</v>
      </c>
      <c r="D18" s="65">
        <v>0</v>
      </c>
      <c r="E18" s="41">
        <v>0</v>
      </c>
      <c r="F18" s="24">
        <v>0</v>
      </c>
      <c r="G18" s="65">
        <v>0</v>
      </c>
      <c r="H18" s="41">
        <v>0</v>
      </c>
      <c r="I18" s="24">
        <v>0</v>
      </c>
      <c r="J18" s="65">
        <v>0</v>
      </c>
      <c r="K18" s="41">
        <v>0</v>
      </c>
      <c r="L18" s="24">
        <v>0</v>
      </c>
      <c r="M18" s="65">
        <v>0</v>
      </c>
      <c r="N18" s="41">
        <v>0</v>
      </c>
      <c r="O18" s="24">
        <v>0</v>
      </c>
      <c r="P18" s="65">
        <v>0</v>
      </c>
      <c r="Q18" s="59">
        <f t="shared" si="4"/>
        <v>0</v>
      </c>
      <c r="R18" s="27">
        <f t="shared" si="4"/>
        <v>0</v>
      </c>
      <c r="S18" s="60">
        <f t="shared" si="4"/>
        <v>0</v>
      </c>
    </row>
    <row r="19" spans="1:19">
      <c r="A19" s="51" t="s">
        <v>29</v>
      </c>
      <c r="B19" s="41">
        <v>0</v>
      </c>
      <c r="C19" s="24">
        <v>0</v>
      </c>
      <c r="D19" s="65">
        <v>0</v>
      </c>
      <c r="E19" s="41">
        <v>0</v>
      </c>
      <c r="F19" s="24">
        <v>0</v>
      </c>
      <c r="G19" s="65">
        <v>0</v>
      </c>
      <c r="H19" s="41">
        <v>0</v>
      </c>
      <c r="I19" s="24">
        <v>0</v>
      </c>
      <c r="J19" s="65">
        <v>0</v>
      </c>
      <c r="K19" s="41">
        <v>0</v>
      </c>
      <c r="L19" s="24">
        <v>0</v>
      </c>
      <c r="M19" s="65">
        <v>0</v>
      </c>
      <c r="N19" s="41">
        <v>0</v>
      </c>
      <c r="O19" s="24">
        <v>0</v>
      </c>
      <c r="P19" s="65">
        <v>0</v>
      </c>
      <c r="Q19" s="59">
        <f t="shared" si="4"/>
        <v>0</v>
      </c>
      <c r="R19" s="27">
        <f t="shared" si="4"/>
        <v>0</v>
      </c>
      <c r="S19" s="60">
        <f t="shared" si="4"/>
        <v>0</v>
      </c>
    </row>
    <row r="20" spans="1:19">
      <c r="A20" s="51" t="s">
        <v>30</v>
      </c>
      <c r="B20" s="41">
        <v>0</v>
      </c>
      <c r="C20" s="24">
        <v>0</v>
      </c>
      <c r="D20" s="65">
        <v>0</v>
      </c>
      <c r="E20" s="41">
        <v>0</v>
      </c>
      <c r="F20" s="24">
        <v>0</v>
      </c>
      <c r="G20" s="65">
        <v>0</v>
      </c>
      <c r="H20" s="41">
        <v>0</v>
      </c>
      <c r="I20" s="24">
        <v>0</v>
      </c>
      <c r="J20" s="65">
        <v>0</v>
      </c>
      <c r="K20" s="41">
        <v>0</v>
      </c>
      <c r="L20" s="24">
        <v>0</v>
      </c>
      <c r="M20" s="65">
        <v>0</v>
      </c>
      <c r="N20" s="41">
        <v>0</v>
      </c>
      <c r="O20" s="24">
        <v>0</v>
      </c>
      <c r="P20" s="65">
        <v>0</v>
      </c>
      <c r="Q20" s="59">
        <f t="shared" si="4"/>
        <v>0</v>
      </c>
      <c r="R20" s="27">
        <f t="shared" si="4"/>
        <v>0</v>
      </c>
      <c r="S20" s="60">
        <f t="shared" si="4"/>
        <v>0</v>
      </c>
    </row>
    <row r="21" spans="1:19">
      <c r="A21" s="51" t="s">
        <v>31</v>
      </c>
      <c r="B21" s="41">
        <v>0</v>
      </c>
      <c r="C21" s="24">
        <v>0</v>
      </c>
      <c r="D21" s="65">
        <v>0</v>
      </c>
      <c r="E21" s="41">
        <v>0</v>
      </c>
      <c r="F21" s="24">
        <v>0</v>
      </c>
      <c r="G21" s="65">
        <v>0</v>
      </c>
      <c r="H21" s="41">
        <v>0</v>
      </c>
      <c r="I21" s="24">
        <v>0</v>
      </c>
      <c r="J21" s="65">
        <v>0</v>
      </c>
      <c r="K21" s="41">
        <v>0</v>
      </c>
      <c r="L21" s="24">
        <v>0</v>
      </c>
      <c r="M21" s="65">
        <v>0</v>
      </c>
      <c r="N21" s="41">
        <v>0</v>
      </c>
      <c r="O21" s="24">
        <v>0</v>
      </c>
      <c r="P21" s="65">
        <v>0</v>
      </c>
      <c r="Q21" s="59">
        <f t="shared" si="4"/>
        <v>0</v>
      </c>
      <c r="R21" s="27">
        <f t="shared" si="4"/>
        <v>0</v>
      </c>
      <c r="S21" s="60">
        <f t="shared" si="4"/>
        <v>0</v>
      </c>
    </row>
    <row r="22" spans="1:19">
      <c r="A22" s="51" t="s">
        <v>32</v>
      </c>
      <c r="B22" s="41">
        <v>0</v>
      </c>
      <c r="C22" s="24">
        <v>0</v>
      </c>
      <c r="D22" s="65">
        <v>0</v>
      </c>
      <c r="E22" s="41">
        <v>0</v>
      </c>
      <c r="F22" s="24">
        <v>0</v>
      </c>
      <c r="G22" s="65">
        <v>0</v>
      </c>
      <c r="H22" s="41">
        <v>0</v>
      </c>
      <c r="I22" s="24">
        <v>0</v>
      </c>
      <c r="J22" s="65">
        <v>0</v>
      </c>
      <c r="K22" s="41">
        <v>0</v>
      </c>
      <c r="L22" s="24">
        <v>0</v>
      </c>
      <c r="M22" s="65">
        <v>0</v>
      </c>
      <c r="N22" s="41">
        <v>0</v>
      </c>
      <c r="O22" s="24">
        <v>0</v>
      </c>
      <c r="P22" s="65">
        <v>0</v>
      </c>
      <c r="Q22" s="59">
        <f t="shared" si="4"/>
        <v>0</v>
      </c>
      <c r="R22" s="27">
        <f t="shared" si="4"/>
        <v>0</v>
      </c>
      <c r="S22" s="60">
        <f t="shared" si="4"/>
        <v>0</v>
      </c>
    </row>
    <row r="23" spans="1:19">
      <c r="A23" s="51" t="s">
        <v>33</v>
      </c>
      <c r="B23" s="43">
        <v>0</v>
      </c>
      <c r="C23" s="44">
        <v>0</v>
      </c>
      <c r="D23" s="66">
        <v>0</v>
      </c>
      <c r="E23" s="43">
        <v>0</v>
      </c>
      <c r="F23" s="44">
        <v>0</v>
      </c>
      <c r="G23" s="66">
        <v>0</v>
      </c>
      <c r="H23" s="43">
        <v>0</v>
      </c>
      <c r="I23" s="44">
        <v>0</v>
      </c>
      <c r="J23" s="66">
        <v>0</v>
      </c>
      <c r="K23" s="43">
        <v>0</v>
      </c>
      <c r="L23" s="44">
        <v>0</v>
      </c>
      <c r="M23" s="66">
        <v>0</v>
      </c>
      <c r="N23" s="43">
        <v>0</v>
      </c>
      <c r="O23" s="44">
        <v>0</v>
      </c>
      <c r="P23" s="66">
        <v>0</v>
      </c>
      <c r="Q23" s="61">
        <f t="shared" si="4"/>
        <v>0</v>
      </c>
      <c r="R23" s="62">
        <f t="shared" si="4"/>
        <v>0</v>
      </c>
      <c r="S23" s="63">
        <v>0</v>
      </c>
    </row>
    <row r="24" spans="1:19">
      <c r="A24" s="196" t="s">
        <v>34</v>
      </c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8"/>
    </row>
    <row r="25" spans="1:19">
      <c r="A25" s="51" t="s">
        <v>35</v>
      </c>
      <c r="B25" s="46">
        <v>0</v>
      </c>
      <c r="C25" s="47">
        <v>0</v>
      </c>
      <c r="D25" s="68">
        <v>0</v>
      </c>
      <c r="E25" s="46">
        <v>0</v>
      </c>
      <c r="F25" s="47">
        <v>0</v>
      </c>
      <c r="G25" s="68">
        <v>0</v>
      </c>
      <c r="H25" s="46">
        <v>0</v>
      </c>
      <c r="I25" s="47">
        <v>0</v>
      </c>
      <c r="J25" s="68">
        <v>0</v>
      </c>
      <c r="K25" s="46">
        <v>0</v>
      </c>
      <c r="L25" s="47">
        <v>0</v>
      </c>
      <c r="M25" s="68">
        <v>0</v>
      </c>
      <c r="N25" s="46">
        <v>0</v>
      </c>
      <c r="O25" s="47">
        <v>0</v>
      </c>
      <c r="P25" s="68">
        <v>0</v>
      </c>
      <c r="Q25" s="71">
        <f t="shared" ref="Q25:S31" si="5">B25+E25+H25+K25+N25</f>
        <v>0</v>
      </c>
      <c r="R25" s="72">
        <f t="shared" si="5"/>
        <v>0</v>
      </c>
      <c r="S25" s="73">
        <f t="shared" si="5"/>
        <v>0</v>
      </c>
    </row>
    <row r="26" spans="1:19">
      <c r="A26" s="51" t="s">
        <v>36</v>
      </c>
      <c r="B26" s="41">
        <v>0</v>
      </c>
      <c r="C26" s="24">
        <v>0</v>
      </c>
      <c r="D26" s="65">
        <v>0</v>
      </c>
      <c r="E26" s="41">
        <v>0</v>
      </c>
      <c r="F26" s="24">
        <v>0</v>
      </c>
      <c r="G26" s="65">
        <v>0</v>
      </c>
      <c r="H26" s="41">
        <v>0</v>
      </c>
      <c r="I26" s="24">
        <v>0</v>
      </c>
      <c r="J26" s="65">
        <v>0</v>
      </c>
      <c r="K26" s="41">
        <v>0</v>
      </c>
      <c r="L26" s="24">
        <v>0</v>
      </c>
      <c r="M26" s="65">
        <v>0</v>
      </c>
      <c r="N26" s="41">
        <v>0</v>
      </c>
      <c r="O26" s="24">
        <v>0</v>
      </c>
      <c r="P26" s="65">
        <v>0</v>
      </c>
      <c r="Q26" s="59">
        <f t="shared" si="5"/>
        <v>0</v>
      </c>
      <c r="R26" s="27">
        <f t="shared" si="5"/>
        <v>0</v>
      </c>
      <c r="S26" s="60">
        <f t="shared" si="5"/>
        <v>0</v>
      </c>
    </row>
    <row r="27" spans="1:19">
      <c r="A27" s="51" t="s">
        <v>37</v>
      </c>
      <c r="B27" s="41">
        <v>0</v>
      </c>
      <c r="C27" s="24">
        <v>0</v>
      </c>
      <c r="D27" s="65">
        <v>0</v>
      </c>
      <c r="E27" s="41">
        <v>0</v>
      </c>
      <c r="F27" s="24">
        <v>0</v>
      </c>
      <c r="G27" s="65">
        <v>0</v>
      </c>
      <c r="H27" s="41">
        <v>0</v>
      </c>
      <c r="I27" s="24">
        <v>0</v>
      </c>
      <c r="J27" s="65">
        <v>0</v>
      </c>
      <c r="K27" s="41">
        <v>0</v>
      </c>
      <c r="L27" s="24">
        <v>0</v>
      </c>
      <c r="M27" s="65">
        <v>0</v>
      </c>
      <c r="N27" s="41">
        <v>0</v>
      </c>
      <c r="O27" s="24">
        <v>0</v>
      </c>
      <c r="P27" s="65">
        <v>0</v>
      </c>
      <c r="Q27" s="59">
        <f t="shared" si="5"/>
        <v>0</v>
      </c>
      <c r="R27" s="27">
        <f t="shared" si="5"/>
        <v>0</v>
      </c>
      <c r="S27" s="60">
        <f t="shared" si="5"/>
        <v>0</v>
      </c>
    </row>
    <row r="28" spans="1:19">
      <c r="A28" s="51" t="s">
        <v>38</v>
      </c>
      <c r="B28" s="41">
        <v>0</v>
      </c>
      <c r="C28" s="24">
        <v>0</v>
      </c>
      <c r="D28" s="65">
        <v>0</v>
      </c>
      <c r="E28" s="41">
        <v>0</v>
      </c>
      <c r="F28" s="24">
        <v>0</v>
      </c>
      <c r="G28" s="65">
        <v>0</v>
      </c>
      <c r="H28" s="41">
        <v>0</v>
      </c>
      <c r="I28" s="24">
        <v>0</v>
      </c>
      <c r="J28" s="65">
        <v>0</v>
      </c>
      <c r="K28" s="41">
        <v>0</v>
      </c>
      <c r="L28" s="24">
        <v>0</v>
      </c>
      <c r="M28" s="65">
        <v>0</v>
      </c>
      <c r="N28" s="41">
        <v>0</v>
      </c>
      <c r="O28" s="24">
        <v>0</v>
      </c>
      <c r="P28" s="65">
        <v>0</v>
      </c>
      <c r="Q28" s="59">
        <f t="shared" si="5"/>
        <v>0</v>
      </c>
      <c r="R28" s="27">
        <f t="shared" si="5"/>
        <v>0</v>
      </c>
      <c r="S28" s="60">
        <f t="shared" si="5"/>
        <v>0</v>
      </c>
    </row>
    <row r="29" spans="1:19">
      <c r="A29" s="51" t="s">
        <v>39</v>
      </c>
      <c r="B29" s="41">
        <v>0</v>
      </c>
      <c r="C29" s="24">
        <v>0</v>
      </c>
      <c r="D29" s="65">
        <v>0</v>
      </c>
      <c r="E29" s="41">
        <v>0</v>
      </c>
      <c r="F29" s="24">
        <v>0</v>
      </c>
      <c r="G29" s="65">
        <v>0</v>
      </c>
      <c r="H29" s="41">
        <v>0</v>
      </c>
      <c r="I29" s="24">
        <v>0</v>
      </c>
      <c r="J29" s="65">
        <v>0</v>
      </c>
      <c r="K29" s="41">
        <v>0</v>
      </c>
      <c r="L29" s="24">
        <v>0</v>
      </c>
      <c r="M29" s="65">
        <v>0</v>
      </c>
      <c r="N29" s="41">
        <v>0</v>
      </c>
      <c r="O29" s="24">
        <v>0</v>
      </c>
      <c r="P29" s="65">
        <v>0</v>
      </c>
      <c r="Q29" s="59">
        <f t="shared" si="5"/>
        <v>0</v>
      </c>
      <c r="R29" s="27">
        <f t="shared" si="5"/>
        <v>0</v>
      </c>
      <c r="S29" s="60">
        <f t="shared" si="5"/>
        <v>0</v>
      </c>
    </row>
    <row r="30" spans="1:19">
      <c r="A30" s="51" t="s">
        <v>40</v>
      </c>
      <c r="B30" s="41">
        <v>0</v>
      </c>
      <c r="C30" s="24">
        <v>0</v>
      </c>
      <c r="D30" s="65">
        <v>0</v>
      </c>
      <c r="E30" s="41">
        <v>0</v>
      </c>
      <c r="F30" s="24">
        <v>0</v>
      </c>
      <c r="G30" s="65">
        <v>0</v>
      </c>
      <c r="H30" s="41">
        <v>0</v>
      </c>
      <c r="I30" s="24">
        <v>0</v>
      </c>
      <c r="J30" s="65">
        <v>0</v>
      </c>
      <c r="K30" s="41">
        <v>0</v>
      </c>
      <c r="L30" s="24">
        <v>0</v>
      </c>
      <c r="M30" s="65">
        <v>0</v>
      </c>
      <c r="N30" s="41">
        <v>0</v>
      </c>
      <c r="O30" s="24">
        <v>0</v>
      </c>
      <c r="P30" s="65">
        <v>0</v>
      </c>
      <c r="Q30" s="59">
        <f t="shared" si="5"/>
        <v>0</v>
      </c>
      <c r="R30" s="27">
        <f t="shared" si="5"/>
        <v>0</v>
      </c>
      <c r="S30" s="60">
        <f t="shared" si="5"/>
        <v>0</v>
      </c>
    </row>
    <row r="31" spans="1:19">
      <c r="A31" s="51" t="s">
        <v>41</v>
      </c>
      <c r="B31" s="43">
        <v>0</v>
      </c>
      <c r="C31" s="44">
        <v>0</v>
      </c>
      <c r="D31" s="66">
        <v>0</v>
      </c>
      <c r="E31" s="43">
        <v>0</v>
      </c>
      <c r="F31" s="44">
        <v>0</v>
      </c>
      <c r="G31" s="66">
        <v>0</v>
      </c>
      <c r="H31" s="43">
        <v>0</v>
      </c>
      <c r="I31" s="44">
        <v>0</v>
      </c>
      <c r="J31" s="66">
        <v>0</v>
      </c>
      <c r="K31" s="43">
        <v>0</v>
      </c>
      <c r="L31" s="44">
        <v>0</v>
      </c>
      <c r="M31" s="66">
        <v>0</v>
      </c>
      <c r="N31" s="43">
        <v>0</v>
      </c>
      <c r="O31" s="44">
        <v>0</v>
      </c>
      <c r="P31" s="66">
        <v>0</v>
      </c>
      <c r="Q31" s="61">
        <f t="shared" si="5"/>
        <v>0</v>
      </c>
      <c r="R31" s="62">
        <f t="shared" si="5"/>
        <v>0</v>
      </c>
      <c r="S31" s="63">
        <f t="shared" si="5"/>
        <v>0</v>
      </c>
    </row>
    <row r="32" spans="1:19">
      <c r="A32" s="178" t="s">
        <v>84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80"/>
    </row>
    <row r="33" spans="1:19">
      <c r="A33" s="51" t="s">
        <v>43</v>
      </c>
      <c r="B33" s="46">
        <v>0</v>
      </c>
      <c r="C33" s="47">
        <v>0</v>
      </c>
      <c r="D33" s="68">
        <v>0</v>
      </c>
      <c r="E33" s="46">
        <v>0</v>
      </c>
      <c r="F33" s="47">
        <v>0</v>
      </c>
      <c r="G33" s="68">
        <v>0</v>
      </c>
      <c r="H33" s="46">
        <v>0</v>
      </c>
      <c r="I33" s="47">
        <v>0</v>
      </c>
      <c r="J33" s="68">
        <v>0</v>
      </c>
      <c r="K33" s="46">
        <v>0</v>
      </c>
      <c r="L33" s="47">
        <v>0</v>
      </c>
      <c r="M33" s="68">
        <v>0</v>
      </c>
      <c r="N33" s="46">
        <v>0</v>
      </c>
      <c r="O33" s="47">
        <v>0</v>
      </c>
      <c r="P33" s="68">
        <v>0</v>
      </c>
      <c r="Q33" s="71">
        <f t="shared" ref="Q33:S47" si="6">B33+E33+H33+K33+N33</f>
        <v>0</v>
      </c>
      <c r="R33" s="72">
        <f t="shared" si="6"/>
        <v>0</v>
      </c>
      <c r="S33" s="73">
        <f t="shared" si="6"/>
        <v>0</v>
      </c>
    </row>
    <row r="34" spans="1:19">
      <c r="A34" s="51" t="s">
        <v>44</v>
      </c>
      <c r="B34" s="41">
        <v>0</v>
      </c>
      <c r="C34" s="24">
        <v>0</v>
      </c>
      <c r="D34" s="65">
        <v>0</v>
      </c>
      <c r="E34" s="41">
        <v>0</v>
      </c>
      <c r="F34" s="24">
        <v>0</v>
      </c>
      <c r="G34" s="65">
        <v>0</v>
      </c>
      <c r="H34" s="41">
        <v>0</v>
      </c>
      <c r="I34" s="24">
        <v>0</v>
      </c>
      <c r="J34" s="65">
        <v>0</v>
      </c>
      <c r="K34" s="41">
        <v>0</v>
      </c>
      <c r="L34" s="24">
        <v>0</v>
      </c>
      <c r="M34" s="65">
        <v>0</v>
      </c>
      <c r="N34" s="41">
        <v>0</v>
      </c>
      <c r="O34" s="24">
        <v>0</v>
      </c>
      <c r="P34" s="65">
        <v>0</v>
      </c>
      <c r="Q34" s="59">
        <f t="shared" si="6"/>
        <v>0</v>
      </c>
      <c r="R34" s="27">
        <f t="shared" si="6"/>
        <v>0</v>
      </c>
      <c r="S34" s="60">
        <f t="shared" si="6"/>
        <v>0</v>
      </c>
    </row>
    <row r="35" spans="1:19">
      <c r="A35" s="51" t="s">
        <v>45</v>
      </c>
      <c r="B35" s="41">
        <v>0</v>
      </c>
      <c r="C35" s="24">
        <v>0</v>
      </c>
      <c r="D35" s="65">
        <v>0</v>
      </c>
      <c r="E35" s="41">
        <v>0</v>
      </c>
      <c r="F35" s="24">
        <v>0</v>
      </c>
      <c r="G35" s="65">
        <v>0</v>
      </c>
      <c r="H35" s="41">
        <v>0</v>
      </c>
      <c r="I35" s="24">
        <v>0</v>
      </c>
      <c r="J35" s="65">
        <v>0</v>
      </c>
      <c r="K35" s="41">
        <v>0</v>
      </c>
      <c r="L35" s="24">
        <v>0</v>
      </c>
      <c r="M35" s="65">
        <v>0</v>
      </c>
      <c r="N35" s="41">
        <v>0</v>
      </c>
      <c r="O35" s="24">
        <v>0</v>
      </c>
      <c r="P35" s="65">
        <v>0</v>
      </c>
      <c r="Q35" s="59">
        <f t="shared" si="6"/>
        <v>0</v>
      </c>
      <c r="R35" s="27">
        <f t="shared" si="6"/>
        <v>0</v>
      </c>
      <c r="S35" s="60">
        <f t="shared" si="6"/>
        <v>0</v>
      </c>
    </row>
    <row r="36" spans="1:19">
      <c r="A36" s="51" t="s">
        <v>46</v>
      </c>
      <c r="B36" s="41">
        <v>0</v>
      </c>
      <c r="C36" s="24">
        <v>0</v>
      </c>
      <c r="D36" s="65">
        <v>0</v>
      </c>
      <c r="E36" s="41">
        <v>0</v>
      </c>
      <c r="F36" s="24">
        <v>0</v>
      </c>
      <c r="G36" s="65">
        <v>0</v>
      </c>
      <c r="H36" s="41">
        <v>0</v>
      </c>
      <c r="I36" s="24">
        <v>0</v>
      </c>
      <c r="J36" s="65">
        <v>0</v>
      </c>
      <c r="K36" s="41">
        <v>0</v>
      </c>
      <c r="L36" s="24">
        <v>0</v>
      </c>
      <c r="M36" s="65">
        <v>0</v>
      </c>
      <c r="N36" s="41">
        <v>0</v>
      </c>
      <c r="O36" s="24">
        <v>0</v>
      </c>
      <c r="P36" s="65">
        <v>0</v>
      </c>
      <c r="Q36" s="59">
        <f t="shared" si="6"/>
        <v>0</v>
      </c>
      <c r="R36" s="27">
        <f t="shared" si="6"/>
        <v>0</v>
      </c>
      <c r="S36" s="60">
        <f t="shared" si="6"/>
        <v>0</v>
      </c>
    </row>
    <row r="37" spans="1:19">
      <c r="A37" s="51" t="s">
        <v>47</v>
      </c>
      <c r="B37" s="41">
        <v>0</v>
      </c>
      <c r="C37" s="24">
        <v>0</v>
      </c>
      <c r="D37" s="65">
        <v>0</v>
      </c>
      <c r="E37" s="41">
        <v>0</v>
      </c>
      <c r="F37" s="24">
        <v>0</v>
      </c>
      <c r="G37" s="65">
        <v>0</v>
      </c>
      <c r="H37" s="41">
        <v>0</v>
      </c>
      <c r="I37" s="24">
        <v>0</v>
      </c>
      <c r="J37" s="65">
        <v>0</v>
      </c>
      <c r="K37" s="41">
        <v>0</v>
      </c>
      <c r="L37" s="24">
        <v>0</v>
      </c>
      <c r="M37" s="65">
        <v>0</v>
      </c>
      <c r="N37" s="41">
        <v>0</v>
      </c>
      <c r="O37" s="24">
        <v>0</v>
      </c>
      <c r="P37" s="65">
        <v>0</v>
      </c>
      <c r="Q37" s="59">
        <f t="shared" si="6"/>
        <v>0</v>
      </c>
      <c r="R37" s="27">
        <f t="shared" si="6"/>
        <v>0</v>
      </c>
      <c r="S37" s="60">
        <f t="shared" si="6"/>
        <v>0</v>
      </c>
    </row>
    <row r="38" spans="1:19">
      <c r="A38" s="51" t="s">
        <v>48</v>
      </c>
      <c r="B38" s="41">
        <v>0</v>
      </c>
      <c r="C38" s="24">
        <v>0</v>
      </c>
      <c r="D38" s="65">
        <v>0</v>
      </c>
      <c r="E38" s="41">
        <v>0</v>
      </c>
      <c r="F38" s="24">
        <v>0</v>
      </c>
      <c r="G38" s="65">
        <v>0</v>
      </c>
      <c r="H38" s="41">
        <v>0</v>
      </c>
      <c r="I38" s="24">
        <v>0</v>
      </c>
      <c r="J38" s="65">
        <v>0</v>
      </c>
      <c r="K38" s="41">
        <v>0</v>
      </c>
      <c r="L38" s="24">
        <v>0</v>
      </c>
      <c r="M38" s="65">
        <v>0</v>
      </c>
      <c r="N38" s="41">
        <v>0</v>
      </c>
      <c r="O38" s="24">
        <v>0</v>
      </c>
      <c r="P38" s="65">
        <v>0</v>
      </c>
      <c r="Q38" s="59">
        <f t="shared" si="6"/>
        <v>0</v>
      </c>
      <c r="R38" s="27">
        <f t="shared" si="6"/>
        <v>0</v>
      </c>
      <c r="S38" s="60">
        <f t="shared" si="6"/>
        <v>0</v>
      </c>
    </row>
    <row r="39" spans="1:19">
      <c r="A39" s="51" t="s">
        <v>49</v>
      </c>
      <c r="B39" s="41">
        <v>0</v>
      </c>
      <c r="C39" s="24">
        <v>0</v>
      </c>
      <c r="D39" s="65">
        <v>0</v>
      </c>
      <c r="E39" s="41">
        <v>0</v>
      </c>
      <c r="F39" s="24">
        <v>0</v>
      </c>
      <c r="G39" s="65">
        <v>0</v>
      </c>
      <c r="H39" s="41">
        <v>0</v>
      </c>
      <c r="I39" s="24">
        <v>0</v>
      </c>
      <c r="J39" s="65">
        <v>0</v>
      </c>
      <c r="K39" s="41">
        <v>0</v>
      </c>
      <c r="L39" s="24">
        <v>0</v>
      </c>
      <c r="M39" s="65">
        <v>0</v>
      </c>
      <c r="N39" s="41">
        <v>0</v>
      </c>
      <c r="O39" s="24">
        <v>0</v>
      </c>
      <c r="P39" s="65">
        <v>0</v>
      </c>
      <c r="Q39" s="59">
        <f t="shared" si="6"/>
        <v>0</v>
      </c>
      <c r="R39" s="27">
        <f t="shared" si="6"/>
        <v>0</v>
      </c>
      <c r="S39" s="60">
        <f t="shared" si="6"/>
        <v>0</v>
      </c>
    </row>
    <row r="40" spans="1:19">
      <c r="A40" s="51" t="s">
        <v>50</v>
      </c>
      <c r="B40" s="41">
        <v>0</v>
      </c>
      <c r="C40" s="24">
        <v>0</v>
      </c>
      <c r="D40" s="65">
        <v>0</v>
      </c>
      <c r="E40" s="41">
        <v>0</v>
      </c>
      <c r="F40" s="24">
        <v>0</v>
      </c>
      <c r="G40" s="65">
        <v>0</v>
      </c>
      <c r="H40" s="41">
        <v>0</v>
      </c>
      <c r="I40" s="24">
        <v>0</v>
      </c>
      <c r="J40" s="65">
        <v>0</v>
      </c>
      <c r="K40" s="41">
        <v>0</v>
      </c>
      <c r="L40" s="24">
        <v>0</v>
      </c>
      <c r="M40" s="65">
        <v>0</v>
      </c>
      <c r="N40" s="41">
        <v>0</v>
      </c>
      <c r="O40" s="24">
        <v>0</v>
      </c>
      <c r="P40" s="65">
        <v>0</v>
      </c>
      <c r="Q40" s="59">
        <f t="shared" si="6"/>
        <v>0</v>
      </c>
      <c r="R40" s="27">
        <f t="shared" si="6"/>
        <v>0</v>
      </c>
      <c r="S40" s="60">
        <f t="shared" si="6"/>
        <v>0</v>
      </c>
    </row>
    <row r="41" spans="1:19">
      <c r="A41" s="51" t="s">
        <v>51</v>
      </c>
      <c r="B41" s="41">
        <v>0</v>
      </c>
      <c r="C41" s="24">
        <v>0</v>
      </c>
      <c r="D41" s="65">
        <v>0</v>
      </c>
      <c r="E41" s="41">
        <v>0</v>
      </c>
      <c r="F41" s="24">
        <v>0</v>
      </c>
      <c r="G41" s="65">
        <v>0</v>
      </c>
      <c r="H41" s="41">
        <v>0</v>
      </c>
      <c r="I41" s="24">
        <v>0</v>
      </c>
      <c r="J41" s="65">
        <v>0</v>
      </c>
      <c r="K41" s="41">
        <v>0</v>
      </c>
      <c r="L41" s="24">
        <v>0</v>
      </c>
      <c r="M41" s="65">
        <v>0</v>
      </c>
      <c r="N41" s="41">
        <v>0</v>
      </c>
      <c r="O41" s="24">
        <v>0</v>
      </c>
      <c r="P41" s="65">
        <v>0</v>
      </c>
      <c r="Q41" s="59">
        <f t="shared" si="6"/>
        <v>0</v>
      </c>
      <c r="R41" s="27">
        <f t="shared" si="6"/>
        <v>0</v>
      </c>
      <c r="S41" s="60">
        <f t="shared" si="6"/>
        <v>0</v>
      </c>
    </row>
    <row r="42" spans="1:19">
      <c r="A42" s="51" t="s">
        <v>52</v>
      </c>
      <c r="B42" s="41">
        <v>0</v>
      </c>
      <c r="C42" s="24">
        <v>0</v>
      </c>
      <c r="D42" s="65">
        <v>0</v>
      </c>
      <c r="E42" s="41">
        <v>0</v>
      </c>
      <c r="F42" s="24">
        <v>0</v>
      </c>
      <c r="G42" s="65">
        <v>0</v>
      </c>
      <c r="H42" s="41">
        <v>0</v>
      </c>
      <c r="I42" s="24">
        <v>0</v>
      </c>
      <c r="J42" s="65">
        <v>0</v>
      </c>
      <c r="K42" s="41">
        <v>0</v>
      </c>
      <c r="L42" s="24">
        <v>0</v>
      </c>
      <c r="M42" s="65">
        <v>0</v>
      </c>
      <c r="N42" s="41">
        <v>0</v>
      </c>
      <c r="O42" s="24">
        <v>0</v>
      </c>
      <c r="P42" s="65">
        <v>0</v>
      </c>
      <c r="Q42" s="59">
        <f t="shared" si="6"/>
        <v>0</v>
      </c>
      <c r="R42" s="27">
        <f t="shared" si="6"/>
        <v>0</v>
      </c>
      <c r="S42" s="60">
        <f t="shared" si="6"/>
        <v>0</v>
      </c>
    </row>
    <row r="43" spans="1:19">
      <c r="A43" s="51" t="s">
        <v>53</v>
      </c>
      <c r="B43" s="41">
        <v>0</v>
      </c>
      <c r="C43" s="24">
        <v>0</v>
      </c>
      <c r="D43" s="65">
        <v>0</v>
      </c>
      <c r="E43" s="41">
        <v>0</v>
      </c>
      <c r="F43" s="24">
        <v>0</v>
      </c>
      <c r="G43" s="65">
        <v>0</v>
      </c>
      <c r="H43" s="41">
        <v>0</v>
      </c>
      <c r="I43" s="24">
        <v>0</v>
      </c>
      <c r="J43" s="65">
        <v>0</v>
      </c>
      <c r="K43" s="41">
        <v>0</v>
      </c>
      <c r="L43" s="24">
        <v>0</v>
      </c>
      <c r="M43" s="65">
        <v>0</v>
      </c>
      <c r="N43" s="41">
        <v>0</v>
      </c>
      <c r="O43" s="24">
        <v>0</v>
      </c>
      <c r="P43" s="65">
        <v>0</v>
      </c>
      <c r="Q43" s="59">
        <f t="shared" si="6"/>
        <v>0</v>
      </c>
      <c r="R43" s="27">
        <f t="shared" si="6"/>
        <v>0</v>
      </c>
      <c r="S43" s="60">
        <f t="shared" si="6"/>
        <v>0</v>
      </c>
    </row>
    <row r="44" spans="1:19">
      <c r="A44" s="51" t="s">
        <v>54</v>
      </c>
      <c r="B44" s="41">
        <v>0</v>
      </c>
      <c r="C44" s="24">
        <v>0</v>
      </c>
      <c r="D44" s="65">
        <v>0</v>
      </c>
      <c r="E44" s="41">
        <v>0</v>
      </c>
      <c r="F44" s="24">
        <v>0</v>
      </c>
      <c r="G44" s="65">
        <v>0</v>
      </c>
      <c r="H44" s="41">
        <v>0</v>
      </c>
      <c r="I44" s="24">
        <v>1</v>
      </c>
      <c r="J44" s="65">
        <v>0</v>
      </c>
      <c r="K44" s="41">
        <v>0</v>
      </c>
      <c r="L44" s="24">
        <v>1</v>
      </c>
      <c r="M44" s="65">
        <v>0</v>
      </c>
      <c r="N44" s="41">
        <v>1</v>
      </c>
      <c r="O44" s="24">
        <v>0</v>
      </c>
      <c r="P44" s="65">
        <v>0</v>
      </c>
      <c r="Q44" s="59">
        <f t="shared" si="6"/>
        <v>1</v>
      </c>
      <c r="R44" s="27">
        <f t="shared" si="6"/>
        <v>2</v>
      </c>
      <c r="S44" s="60">
        <f t="shared" si="6"/>
        <v>0</v>
      </c>
    </row>
    <row r="45" spans="1:19">
      <c r="A45" s="51" t="s">
        <v>55</v>
      </c>
      <c r="B45" s="41">
        <v>0</v>
      </c>
      <c r="C45" s="24">
        <v>3</v>
      </c>
      <c r="D45" s="65">
        <v>0</v>
      </c>
      <c r="E45" s="41">
        <v>0</v>
      </c>
      <c r="F45" s="24">
        <v>0</v>
      </c>
      <c r="G45" s="65">
        <v>0</v>
      </c>
      <c r="H45" s="41">
        <v>0</v>
      </c>
      <c r="I45" s="24">
        <v>0</v>
      </c>
      <c r="J45" s="65">
        <v>0</v>
      </c>
      <c r="K45" s="41">
        <v>0</v>
      </c>
      <c r="L45" s="24">
        <v>0</v>
      </c>
      <c r="M45" s="65">
        <v>0</v>
      </c>
      <c r="N45" s="41">
        <v>0</v>
      </c>
      <c r="O45" s="24">
        <v>0</v>
      </c>
      <c r="P45" s="65">
        <v>0</v>
      </c>
      <c r="Q45" s="59">
        <f t="shared" si="6"/>
        <v>0</v>
      </c>
      <c r="R45" s="27">
        <f t="shared" si="6"/>
        <v>3</v>
      </c>
      <c r="S45" s="60">
        <f t="shared" si="6"/>
        <v>0</v>
      </c>
    </row>
    <row r="46" spans="1:19">
      <c r="A46" s="51" t="s">
        <v>56</v>
      </c>
      <c r="B46" s="41">
        <v>0</v>
      </c>
      <c r="C46" s="24">
        <v>1</v>
      </c>
      <c r="D46" s="65">
        <v>0</v>
      </c>
      <c r="E46" s="41">
        <v>0</v>
      </c>
      <c r="F46" s="24">
        <v>0</v>
      </c>
      <c r="G46" s="65">
        <v>0</v>
      </c>
      <c r="H46" s="41">
        <v>0</v>
      </c>
      <c r="I46" s="24">
        <v>0</v>
      </c>
      <c r="J46" s="65">
        <v>0</v>
      </c>
      <c r="K46" s="41">
        <v>0</v>
      </c>
      <c r="L46" s="24">
        <v>0</v>
      </c>
      <c r="M46" s="65">
        <v>0</v>
      </c>
      <c r="N46" s="41">
        <v>0</v>
      </c>
      <c r="O46" s="24">
        <v>0</v>
      </c>
      <c r="P46" s="65">
        <v>0</v>
      </c>
      <c r="Q46" s="59">
        <f t="shared" si="6"/>
        <v>0</v>
      </c>
      <c r="R46" s="27">
        <f t="shared" si="6"/>
        <v>1</v>
      </c>
      <c r="S46" s="60">
        <f t="shared" si="6"/>
        <v>0</v>
      </c>
    </row>
    <row r="47" spans="1:19">
      <c r="A47" s="51" t="s">
        <v>57</v>
      </c>
      <c r="B47" s="43">
        <v>0</v>
      </c>
      <c r="C47" s="44">
        <v>0</v>
      </c>
      <c r="D47" s="66">
        <v>0</v>
      </c>
      <c r="E47" s="43">
        <v>0</v>
      </c>
      <c r="F47" s="44">
        <v>0</v>
      </c>
      <c r="G47" s="66">
        <v>0</v>
      </c>
      <c r="H47" s="43">
        <v>0</v>
      </c>
      <c r="I47" s="44">
        <v>0</v>
      </c>
      <c r="J47" s="66">
        <v>0</v>
      </c>
      <c r="K47" s="43">
        <v>0</v>
      </c>
      <c r="L47" s="44">
        <v>0</v>
      </c>
      <c r="M47" s="66">
        <v>0</v>
      </c>
      <c r="N47" s="43">
        <v>0</v>
      </c>
      <c r="O47" s="44">
        <v>0</v>
      </c>
      <c r="P47" s="66">
        <v>0</v>
      </c>
      <c r="Q47" s="61">
        <f>B47+E47+H47+K47+N47</f>
        <v>0</v>
      </c>
      <c r="R47" s="62">
        <f>C47+F47+I47+L47+O47</f>
        <v>0</v>
      </c>
      <c r="S47" s="63">
        <f t="shared" si="6"/>
        <v>0</v>
      </c>
    </row>
    <row r="48" spans="1:19">
      <c r="A48" s="178" t="s">
        <v>58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80"/>
    </row>
    <row r="49" spans="1:19">
      <c r="A49" s="51" t="s">
        <v>16</v>
      </c>
      <c r="B49" s="46">
        <v>0</v>
      </c>
      <c r="C49" s="47">
        <v>0</v>
      </c>
      <c r="D49" s="68">
        <v>0</v>
      </c>
      <c r="E49" s="46">
        <v>0</v>
      </c>
      <c r="F49" s="47">
        <v>0</v>
      </c>
      <c r="G49" s="68">
        <v>0</v>
      </c>
      <c r="H49" s="46">
        <v>0</v>
      </c>
      <c r="I49" s="47">
        <v>0</v>
      </c>
      <c r="J49" s="68">
        <v>0</v>
      </c>
      <c r="K49" s="46">
        <v>0</v>
      </c>
      <c r="L49" s="47">
        <v>0</v>
      </c>
      <c r="M49" s="68">
        <v>0</v>
      </c>
      <c r="N49" s="46">
        <v>0</v>
      </c>
      <c r="O49" s="47">
        <v>0</v>
      </c>
      <c r="P49" s="68">
        <v>0</v>
      </c>
      <c r="Q49" s="71">
        <f t="shared" ref="Q49:S50" si="7">B49+E49+H49+K49+N49</f>
        <v>0</v>
      </c>
      <c r="R49" s="72">
        <f t="shared" si="7"/>
        <v>0</v>
      </c>
      <c r="S49" s="73">
        <f t="shared" si="7"/>
        <v>0</v>
      </c>
    </row>
    <row r="50" spans="1:19">
      <c r="A50" s="51" t="s">
        <v>17</v>
      </c>
      <c r="B50" s="43">
        <v>0</v>
      </c>
      <c r="C50" s="44">
        <v>0</v>
      </c>
      <c r="D50" s="66">
        <v>0</v>
      </c>
      <c r="E50" s="43">
        <v>0</v>
      </c>
      <c r="F50" s="44">
        <v>0</v>
      </c>
      <c r="G50" s="66">
        <v>0</v>
      </c>
      <c r="H50" s="43">
        <v>0</v>
      </c>
      <c r="I50" s="44">
        <v>0</v>
      </c>
      <c r="J50" s="66">
        <v>0</v>
      </c>
      <c r="K50" s="43">
        <v>0</v>
      </c>
      <c r="L50" s="44">
        <v>0</v>
      </c>
      <c r="M50" s="66">
        <v>0</v>
      </c>
      <c r="N50" s="43">
        <v>0</v>
      </c>
      <c r="O50" s="44">
        <v>0</v>
      </c>
      <c r="P50" s="66">
        <v>0</v>
      </c>
      <c r="Q50" s="61">
        <f t="shared" si="7"/>
        <v>0</v>
      </c>
      <c r="R50" s="62">
        <f t="shared" si="7"/>
        <v>0</v>
      </c>
      <c r="S50" s="63">
        <f t="shared" si="7"/>
        <v>0</v>
      </c>
    </row>
  </sheetData>
  <sheetProtection algorithmName="SHA-512" hashValue="gqXykr9pwf7stiwNA2yP47aE9mTA7jJwSLPPaFKv9yKSkwWqs+KHwN//s0aL4Op1trt1X0sQSd0n8X1xhRNWNA==" saltValue="+5WuPYAxHkLqj2Incw0lnw==" spinCount="100000" sheet="1" objects="1" scenarios="1"/>
  <mergeCells count="11">
    <mergeCell ref="A48:S48"/>
    <mergeCell ref="A5:A6"/>
    <mergeCell ref="B5:D5"/>
    <mergeCell ref="E5:G5"/>
    <mergeCell ref="H5:J5"/>
    <mergeCell ref="K5:M5"/>
    <mergeCell ref="N5:P5"/>
    <mergeCell ref="Q5:S5"/>
    <mergeCell ref="A15:S15"/>
    <mergeCell ref="A24:S24"/>
    <mergeCell ref="A32:S3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6E74ABB7AA4458F5EF0C77E35B750" ma:contentTypeVersion="17" ma:contentTypeDescription="Create a new document." ma:contentTypeScope="" ma:versionID="2f10ce3dc209010c5ed888730bd0c210">
  <xsd:schema xmlns:xsd="http://www.w3.org/2001/XMLSchema" xmlns:xs="http://www.w3.org/2001/XMLSchema" xmlns:p="http://schemas.microsoft.com/office/2006/metadata/properties" xmlns:ns2="115aa123-ed34-494a-80fd-c04e469df6c0" xmlns:ns3="70cf31d8-9a08-459c-a1ac-87938e468372" targetNamespace="http://schemas.microsoft.com/office/2006/metadata/properties" ma:root="true" ma:fieldsID="6209dd1d4772168f2bd7f0005cd51b9d" ns2:_="" ns3:_="">
    <xsd:import namespace="115aa123-ed34-494a-80fd-c04e469df6c0"/>
    <xsd:import namespace="70cf31d8-9a08-459c-a1ac-87938e468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aa123-ed34-494a-80fd-c04e469d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9e8d040-3cf8-41ce-a03b-17301c683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f31d8-9a08-459c-a1ac-87938e468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f5091a9-0c49-47ed-b3c4-7c94431ba6a0}" ma:internalName="TaxCatchAll" ma:showField="CatchAllData" ma:web="70cf31d8-9a08-459c-a1ac-87938e468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cf31d8-9a08-459c-a1ac-87938e468372" xsi:nil="true"/>
    <lcf76f155ced4ddcb4097134ff3c332f xmlns="115aa123-ed34-494a-80fd-c04e469df6c0">
      <Terms xmlns="http://schemas.microsoft.com/office/infopath/2007/PartnerControls"/>
    </lcf76f155ced4ddcb4097134ff3c332f>
    <SharedWithUsers xmlns="70cf31d8-9a08-459c-a1ac-87938e468372">
      <UserInfo>
        <DisplayName>Jeffrey Chambers</DisplayName>
        <AccountId>99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527E311-9857-4D35-AC83-4BCD0197839B}"/>
</file>

<file path=customXml/itemProps2.xml><?xml version="1.0" encoding="utf-8"?>
<ds:datastoreItem xmlns:ds="http://schemas.openxmlformats.org/officeDocument/2006/customXml" ds:itemID="{D846EE0D-6502-4D51-BA58-9C1740C443A9}"/>
</file>

<file path=customXml/itemProps3.xml><?xml version="1.0" encoding="utf-8"?>
<ds:datastoreItem xmlns:ds="http://schemas.openxmlformats.org/officeDocument/2006/customXml" ds:itemID="{5E189D52-1997-46E5-A22B-0939EE77D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Nebraska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Ciara Orr</dc:creator>
  <cp:keywords/>
  <dc:description/>
  <cp:lastModifiedBy/>
  <cp:revision/>
  <dcterms:created xsi:type="dcterms:W3CDTF">2024-03-06T22:33:42Z</dcterms:created>
  <dcterms:modified xsi:type="dcterms:W3CDTF">2024-10-21T19:15:40Z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0x010100DF16E74ABB7AA4458F5EF0C77E35B750</vt:lpwstr>
  </property>
  <property fmtid="{D5CDD505-2E9C-101B-9397-08002B2CF9AE}" pid="3" name="MediaServiceImageTags">
    <vt:lpwstr/>
  </property>
</Properties>
</file>